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630" yWindow="615" windowWidth="15570" windowHeight="10935"/>
  </bookViews>
  <sheets>
    <sheet name="Муницип" sheetId="2" r:id="rId1"/>
  </sheets>
  <definedNames>
    <definedName name="_xlnm.Print_Titles" localSheetId="0">Муницип!$19:$19</definedName>
    <definedName name="_xlnm.Print_Area" localSheetId="0">Муницип!$A$1:$AW$220</definedName>
  </definedNames>
  <calcPr calcId="145621"/>
</workbook>
</file>

<file path=xl/calcChain.xml><?xml version="1.0" encoding="utf-8"?>
<calcChain xmlns="http://schemas.openxmlformats.org/spreadsheetml/2006/main">
  <c r="C19" i="2" l="1"/>
  <c r="D19" i="2"/>
  <c r="E19" i="2"/>
  <c r="F19" i="2" s="1"/>
  <c r="G19" i="2" s="1"/>
  <c r="H19" i="2"/>
  <c r="I19" i="2" s="1"/>
  <c r="J19" i="2" s="1"/>
  <c r="K19" i="2" s="1"/>
  <c r="L19" i="2" s="1"/>
  <c r="M19" i="2" s="1"/>
  <c r="N19" i="2" s="1"/>
  <c r="O19" i="2" s="1"/>
  <c r="P19" i="2" s="1"/>
  <c r="Q19" i="2" s="1"/>
  <c r="R19" i="2" s="1"/>
  <c r="S19" i="2" s="1"/>
  <c r="T19" i="2"/>
  <c r="U19" i="2" s="1"/>
  <c r="V19" i="2" s="1"/>
  <c r="W19" i="2" s="1"/>
  <c r="X19" i="2" s="1"/>
  <c r="AB19" i="2" s="1"/>
  <c r="AC19" i="2" s="1"/>
  <c r="AE19" i="2" s="1"/>
  <c r="AF19" i="2" s="1"/>
  <c r="AG19" i="2" s="1"/>
  <c r="AH19" i="2" s="1"/>
  <c r="AI19" i="2" s="1"/>
  <c r="AJ19" i="2" s="1"/>
  <c r="AK19" i="2" s="1"/>
  <c r="AL19" i="2" s="1"/>
  <c r="AM19" i="2" s="1"/>
  <c r="AN19" i="2" s="1"/>
  <c r="AO19" i="2" s="1"/>
  <c r="AP19" i="2"/>
  <c r="AQ19" i="2" s="1"/>
  <c r="AR19" i="2" s="1"/>
  <c r="AS19" i="2" s="1"/>
  <c r="AT19" i="2" s="1"/>
  <c r="AU19" i="2" s="1"/>
  <c r="AV19" i="2" s="1"/>
  <c r="AW19" i="2" s="1"/>
</calcChain>
</file>

<file path=xl/sharedStrings.xml><?xml version="1.0" encoding="utf-8"?>
<sst xmlns="http://schemas.openxmlformats.org/spreadsheetml/2006/main" count="2372" uniqueCount="625">
  <si>
    <t>4.1.1.6. обеспечение проживающих в городского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</si>
  <si>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3808</t>
  </si>
  <si>
    <t>16</t>
  </si>
  <si>
    <t>ст.14 п.1 подп.6</t>
  </si>
  <si>
    <t>Федеральный закон от 21.07.2007 № 185-ФЗ "О Фонде содействия реформирования жилищно-коммунального хозяйства"</t>
  </si>
  <si>
    <t>ст.20 п.13</t>
  </si>
  <si>
    <t>07.08.2007, не установлен</t>
  </si>
  <si>
    <t>4.1.1.7. создание условий для предоставления транспортных услуг населению и организация транспортного обслуживания населения в границах городского поселения</t>
  </si>
  <si>
    <t>3809</t>
  </si>
  <si>
    <t>ст.6 п.4</t>
  </si>
  <si>
    <t>4.1.1.10. участие в предупреждении и ликвидации последствий чрезвычайных ситуаций в границах городского поселения</t>
  </si>
  <si>
    <t>3812</t>
  </si>
  <si>
    <t>ст.24 п.1</t>
  </si>
  <si>
    <t>Федеральный закон от 12.02.1998 № 28-ФЗ "О гражданской обороне"</t>
  </si>
  <si>
    <t>ст.18 п.3</t>
  </si>
  <si>
    <t>ст.14 п.1 подп.8</t>
  </si>
  <si>
    <t>4.1.1.14. создание условий для организации досуга и обеспечения жителей городского поселения услугами организаций культуры</t>
  </si>
  <si>
    <t>3816</t>
  </si>
  <si>
    <t>ст.14 п.1 подп.12</t>
  </si>
  <si>
    <t>4.1.1.17. обеспечение условий для развития на территории городского поселения физической культуры, школьного спорта и массового спорта, организация проведения официальных физкультурно-оздоровительных и спортивных мероприятий городского поселения</t>
  </si>
  <si>
    <t>3819</t>
  </si>
  <si>
    <t>ст.14 п.1 подп.14</t>
  </si>
  <si>
    <t>Закон Воронежской области от 02.07.2008 № 57-ОЗ "О физической культуре и спорте в Воронежской области"</t>
  </si>
  <si>
    <t>ст.15,1</t>
  </si>
  <si>
    <t>20.07.2008, не установлен</t>
  </si>
  <si>
    <t>4.1.1.18. создание условий для массового отдыха жителей городского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</si>
  <si>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3820</t>
  </si>
  <si>
    <t>Водный кодекс от 03.06.2006 № 74-ФЗ "Водный кодекс Российской Федерации"</t>
  </si>
  <si>
    <t>ст.27</t>
  </si>
  <si>
    <t>21</t>
  </si>
  <si>
    <t>ст.14 п.1 подп.15</t>
  </si>
  <si>
    <t>4.1.1.20. участие в организации деятельности по сбору (в том числе раздельному сбору) и транспортированию твердых коммунальных отходов</t>
  </si>
  <si>
    <t>3822</t>
  </si>
  <si>
    <t>ст.14 п.1 подп.18</t>
  </si>
  <si>
    <t>ст.3,7</t>
  </si>
  <si>
    <t>Федеральный закон от 24.06.1998 № 89-ФЗ "Об отходах производства и потребления"</t>
  </si>
  <si>
    <t>Федеральный закон от 10.01.2002 № 7-ФЗ "Об охране окружающей среды"</t>
  </si>
  <si>
    <t>4.1.1.21. утверждение правил благоустройства территории городского поселения, устанавливающих в том числе требования по содержанию зданий (включая жилые дома), сооружений и земельных участков, на которых они расположены, к внешнему виду фасадов и ограждений соответствующих зданий и сооружений, перечень работ по благоустройству и периодичность их выполнения; установление порядка участия собственников зданий (помещений в них) и сооружений в благоустройстве прилегающих территорий; организация благоустройства территории городского поселения (включая освещение улиц, озеленение территории, установку указателей с наименованиями улиц и номерами домов, размещение и содержание малых архитектурных форм), а также использования, охраны, защиты, воспроизводства городских лесов, лесов особо охраняемых природных территорий, расположенных в границах населенных пунктов городского поселения</t>
  </si>
  <si>
    <t>3823</t>
  </si>
  <si>
    <t>Лесной кодекс от 04.12.2006 № 200-ФЗ "Лесной кодекс Российской Федерации"</t>
  </si>
  <si>
    <t>ст.84</t>
  </si>
  <si>
    <t>ст.14 п.1 подп.19</t>
  </si>
  <si>
    <t>4.1.1.22. утверждение генеральных планов городского поселения, правил землепользования и застройки, утверждение подготовленной на основе генеральных планов городского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поселения, утверждение местных нормативов градостроительного проектирования городского поселений, резервирование земель и изъятие земельных участков в границах городского поселения для муниципальных нужд, осуществление муниципального земельного контроля в границах городского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</si>
  <si>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3824</t>
  </si>
  <si>
    <t>Закон Воронежской области от 29.12.2009 № 190-ОЗ "О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Воронежской области по созданию и организации деятельности административных комиссий"</t>
  </si>
  <si>
    <t>02.03.2010, не установлен</t>
  </si>
  <si>
    <t>18</t>
  </si>
  <si>
    <t>ст.14 п.1 подп.20</t>
  </si>
  <si>
    <t>4.1.1.24. организация ритуальных услуг и содержание мест захоронения</t>
  </si>
  <si>
    <t>3826</t>
  </si>
  <si>
    <t>Федеральный закон от 12.01.1996 № 8-ФЗ "О погребении и похоронном деле"</t>
  </si>
  <si>
    <t>ст.5,6,10,11,12</t>
  </si>
  <si>
    <t>ст.14 п.1 подп.22</t>
  </si>
  <si>
    <t>4.1.1.27. осуществление мероприятий по обеспечению безопасности людей на водных объектах, охране их жизни и здоровья</t>
  </si>
  <si>
    <t>3829</t>
  </si>
  <si>
    <t>Закон Воронежской области от 12.03.2008 № 4-ОЗ "О развитии малого и среднего предпринимательства в Воронежской области"</t>
  </si>
  <si>
    <t>28.03.2008, не установлен</t>
  </si>
  <si>
    <t>ст.14 п.1 подп.28</t>
  </si>
  <si>
    <t>Федеральный закон от 24.07.2007 № 209-ФЗ "О развитии малого и среднего предпринимательства в Российской Федерации"</t>
  </si>
  <si>
    <t>4.2.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полномочий органов местного самоуправления городского поселения по решению вопросов местного значения городского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</si>
  <si>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4000</t>
  </si>
  <si>
    <t>4.2.1. функционирование органов местного самоуправления</t>
  </si>
  <si>
    <t>4001</t>
  </si>
  <si>
    <t>ст.22 п.2, ст.34 п.9</t>
  </si>
  <si>
    <t>03
04</t>
  </si>
  <si>
    <t>Закон Воронежской области от 23.12.2008 № 139-ОЗ "О гарантиях осуществления полномочий депутата выборного органа местного самоуправления, выборного должностного лица местного самоуправления муниципальных образований Воронежской области"</t>
  </si>
  <si>
    <t>ст.2,4,7</t>
  </si>
  <si>
    <t>24.05.2009, не установлен</t>
  </si>
  <si>
    <t>4.2.2. расходы на обслуживание муниципального долга</t>
  </si>
  <si>
    <t>4002</t>
  </si>
  <si>
    <t>4.2.3. создание муниципальных предприятий</t>
  </si>
  <si>
    <t>4003</t>
  </si>
  <si>
    <t>Федеральный закон от 03.11.2006 № 174-ФЗ "Об автономных учреждениях"</t>
  </si>
  <si>
    <t>24.10.2007, не установлен</t>
  </si>
  <si>
    <t>4.2.11.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</si>
  <si>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4011</t>
  </si>
  <si>
    <t>ст.19,20,24 п.2,16</t>
  </si>
  <si>
    <t>Закон Воронежской области от 07.04.2006 № 31-ОЗ "О Молодежном парламенте Воронежской области"</t>
  </si>
  <si>
    <t>13.07.2007, не установлен</t>
  </si>
  <si>
    <t>ст.17 п.1 подп.5</t>
  </si>
  <si>
    <t>4.3.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органами местного самоуправления городского поселения прав на решение вопросов, не отнесенных к вопросам местного значения городского поселения, всего</t>
  </si>
  <si>
    <t>4100</t>
  </si>
  <si>
    <t>4.3.3.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</si>
  <si>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4300</t>
  </si>
  <si>
    <t>4.3.3.3. на социальное обеспечение граждан, находящихся в трудной жизненной ситуации, малоимущих граждан, пенсионное обеспечение муниципальных служащих</t>
  </si>
  <si>
    <t>4303</t>
  </si>
  <si>
    <t>ст.14.1 п.2</t>
  </si>
  <si>
    <t>Закон Воронежской области от 02.08.2000 № 176-II-ОЗ "Об охране семьи, материнства, отцовства и детства"</t>
  </si>
  <si>
    <t>ст.8 п.4</t>
  </si>
  <si>
    <t>15.08.2000, не установлен</t>
  </si>
  <si>
    <t>10
10</t>
  </si>
  <si>
    <t>01
03</t>
  </si>
  <si>
    <t>ст.16</t>
  </si>
  <si>
    <t>4.5. Расходные обязательства, возникшие в результате принятия нормативных правовых актов городского поселения, заключения соглашений, предусматривающих предоставление межбюджетных трансфертов из бюджета городского поселения другим бюджетам бюджетной системы Российской Федерации, всего</t>
  </si>
  <si>
    <t>4600</t>
  </si>
  <si>
    <t>4.5.2. по предоставлению иных межбюджетных трансфертов, всего</t>
  </si>
  <si>
    <t>4700</t>
  </si>
  <si>
    <t>4.5.2.1. в бюджет муниципального района в случае заключения соглашения с органами местного самоуправления муниципального района, в состав которого входит городское поселение, о передаче им осуществления части своих полномочий по решению вопросов местного значения, всего</t>
  </si>
  <si>
    <t>4701</t>
  </si>
  <si>
    <t>4.5.2.1.2. на организацию библиотечного обслуживания населения, комплектование и обеспечение сохранности библиотечных фондов</t>
  </si>
  <si>
    <t>4703</t>
  </si>
  <si>
    <t>ст.15 п.4</t>
  </si>
  <si>
    <t>ст.21.2</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</si>
  <si>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</si>
  <si>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4900</t>
  </si>
  <si>
    <t>1, 3, 6, 10, 11, 12, 16, 17, 18, 19, 21</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</si>
  <si>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</si>
  <si>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4901</t>
  </si>
  <si>
    <t>1, 3, 6, 10, 11, 16, 17, 18, 21</t>
  </si>
  <si>
    <t>5.1.1. по перечню, предусмотренному частью  3 статьи  14 Федерального закона от 6 октября 2003 г.  № 131-ФЗ «Об общих принципах организации местного самоуправления в Российской Федерации», всего</t>
  </si>
  <si>
    <t>4902</t>
  </si>
  <si>
    <t>1, 6, 10, 11</t>
  </si>
  <si>
    <t>5.1.1.1. составление и рассмотрение проекта бюджета сельского поселения, утверждение и исполнение бюджета сельского поселения, осуществление контроля за его исполнением, составление и утверждение отчета об исполнении бюджета сельского поселения</t>
  </si>
  <si>
    <t>4903</t>
  </si>
  <si>
    <t>5.1.1.4. обеспечение первичных мер пожарной безопасности в границах населенных пунктов сельского поселения</t>
  </si>
  <si>
    <t>4906</t>
  </si>
  <si>
    <t>Федеральный закон от 21.12.1994 № 69-ФЗ "О пожарной безопасности"</t>
  </si>
  <si>
    <t>ст.10,19</t>
  </si>
  <si>
    <t>Закон Воронежской области от 02.12.2004 № 87-ОЗ "О пожарной безопасности в Воронежской области"</t>
  </si>
  <si>
    <t>ст.7 п.4</t>
  </si>
  <si>
    <t>27.11.2007, не установлен</t>
  </si>
  <si>
    <t>13
14</t>
  </si>
  <si>
    <t>ст.14 п.1 подп.9</t>
  </si>
  <si>
    <t>5.1.1.6. создание условий для организации досуга и обеспечения жителей сельского поселения услугами организаций культуры</t>
  </si>
  <si>
    <t>4908</t>
  </si>
  <si>
    <t>5.1.1.7. обеспечение условий для развития на территории сельского поселения физической культуры, школьного спорта и массового спорта, организация проведения официальных физкультурно-оздоровительных и спортивных мероприятий сельского поселения</t>
  </si>
  <si>
    <t>4909</t>
  </si>
  <si>
    <t>ст.15.1</t>
  </si>
  <si>
    <t>5.1.1.9. утверждение правил благоустройства территории сельского поселения, устанавливающих в том числе требования по содержанию зданий (включая жилые дома), сооружений и земельных участков, на которых они расположены, к внешнему виду фасадов и ограждений соответствующих зданий и сооружений, перечень работ по благоустройству и периодичность их выполнения; установление порядка участия собственников зданий (помещений в них) и сооружений в благоустройстве прилегающих территорий; организация благоустройства территории сельского поселения (включая освещение улиц, озеленение территории, установку указателей с наименованиями улиц и номерами домов, размещение и содержание малых архитектурных форм)</t>
  </si>
  <si>
    <t>4911</t>
  </si>
  <si>
    <t>04
05</t>
  </si>
  <si>
    <t>12
03</t>
  </si>
  <si>
    <t>5.1.2. в случаях закрепления законом субъекта Российской Федерации за сельскими поселениями вопросов местного значения  из числа вопросов местного значения городского поселения, предусмотренных частью 1 статьи 14 Федерального закона от 6 октября 2003  г. № 131-ФЗ «Об общих принципах организации местного самоуправления в Российской Федерации», всего</t>
  </si>
  <si>
    <t>5000</t>
  </si>
  <si>
    <t>1, 3, 11, 16, 17, 18, 21</t>
  </si>
  <si>
    <t>5.1.2.1. владение, пользование и распоряжение имуществом, находящимся в муниципальной собственности сельского поселения</t>
  </si>
  <si>
    <t>5001</t>
  </si>
  <si>
    <t>ст.14 п.1 подп.3</t>
  </si>
  <si>
    <t>5.1.2.2. организация в границах сельского поселения электро- и газоснабжения поселений в пределах полномочий, установленных законодательством Российской Федерации</t>
  </si>
  <si>
    <t>5002</t>
  </si>
  <si>
    <t>05
05</t>
  </si>
  <si>
    <t>02
03</t>
  </si>
  <si>
    <t>5.1.2.3. дорожная деятельность в отношении автомобильных дорог местного значения вне границ населенных пунктов в границах сельского поселения, осуществление муниципального контроля за сохранностью автомобильных дорог местного значения вне границ населенных пунктов в границах сельского поселения,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</si>
  <si>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5003</t>
  </si>
  <si>
    <t>5.1.2.8. участие в предупреждении и ликвидации последствий чрезвычайных ситуаций на территории сельского поселения</t>
  </si>
  <si>
    <t>5008</t>
  </si>
  <si>
    <t>5.1.2.12. создание условий для массового отдыха жителей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</si>
  <si>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5012</t>
  </si>
  <si>
    <t>5.1.2.13. участие в организации деятельности по сбору (в том числе раздельному сбору) и транспортированию твердых коммунальных отходов</t>
  </si>
  <si>
    <t>5013</t>
  </si>
  <si>
    <t>ст.3, 7</t>
  </si>
  <si>
    <t>5.1.2.15. утверждение генеральных планов поселения, правил землепользования и застройки, утверждение подготовленной на основе генеральных планов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поселения, утверждение местных нормативов градостроительного проектирования поселений, резервирование земель и изъятие земельных участков в границах поселения для муниципальных нужд, осуществление муниципального земельного контроля в границах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</si>
  <si>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5015</t>
  </si>
  <si>
    <t>5.1.2.16. организация ритуальных услуг и содержание мест захоронения</t>
  </si>
  <si>
    <t>5016</t>
  </si>
  <si>
    <t>5.1.2.22. предоставление помещения для работы на обслуживаемом административном участке поселения сотруднику, замещающему должность участкового уполномоченного полиции</t>
  </si>
  <si>
    <t>5022</t>
  </si>
  <si>
    <t>ст.14 п.1 подп.33</t>
  </si>
  <si>
    <t>5.1.2.24. оказание поддержки социально ориентированным некоммерческим организациям в пределах полномочий, установленных статьями 31.1 и 31.3 Федерального закона от 12 января 1996 г. № 7-ФЗ «О некоммерческих организациях»</t>
  </si>
  <si>
    <t>5024</t>
  </si>
  <si>
    <t>ст.31.1 п.1 подп.14</t>
  </si>
  <si>
    <t>5.1.3. в случаях заключения соглашения с органами местного самоуправления муниципального района о передаче сельскому поселению осуществления части своих полномочий по решению вопросов местного значения муниципального района, всего</t>
  </si>
  <si>
    <t>5100</t>
  </si>
  <si>
    <t>5.1.3.3.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</si>
  <si>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5103</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</si>
  <si>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</si>
  <si>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5200</t>
  </si>
  <si>
    <t>5.2.1. функционирование органов местного самоуправления</t>
  </si>
  <si>
    <t>5201</t>
  </si>
  <si>
    <t>02
04</t>
  </si>
  <si>
    <t>5.2.2. расходы на обслуживание муниципального долга</t>
  </si>
  <si>
    <t>5202</t>
  </si>
  <si>
    <t>5.2.11.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</si>
  <si>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5211</t>
  </si>
  <si>
    <t>ст.57 п.1,2</t>
  </si>
  <si>
    <t>5.3.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прав на решение вопросов, не отнесенных к вопросам местного значения сельского поселения, всего</t>
  </si>
  <si>
    <t>5300</t>
  </si>
  <si>
    <t>5.3.3.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</si>
  <si>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5500</t>
  </si>
  <si>
    <t>5.3.3.2. на содействие занятости населения, снижение напряженности на рынке труда</t>
  </si>
  <si>
    <t>5502</t>
  </si>
  <si>
    <t>ст.14 п.1 подп.2</t>
  </si>
  <si>
    <t>Постановление Правительства Российской Федерации от 14.07.1997 № 875 "Об утверждении Положения об организации общественных работ"</t>
  </si>
  <si>
    <t>п.3</t>
  </si>
  <si>
    <t>07.08.1997, не установлен</t>
  </si>
  <si>
    <t>5.3.3.3. на социальное обеспечение граждан, находящихся в трудной жизненной ситуации, малоимущих граждан, пенсионное обеспечение муниципальных служащих</t>
  </si>
  <si>
    <t>5503</t>
  </si>
  <si>
    <t>ст.14,1 п.2</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</si>
  <si>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</si>
  <si>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5600</t>
  </si>
  <si>
    <t>19</t>
  </si>
  <si>
    <t>5.4.1. за счет субвенций, предоставленных из федерального бюджета или бюджета субъекта Российской Федерации, всего</t>
  </si>
  <si>
    <t>5601</t>
  </si>
  <si>
    <t>5.4.1.3. на осуществление воинского учета на территориях, на которых отсутствуют структурные подразделения военных комиссариатов</t>
  </si>
  <si>
    <t>5604</t>
  </si>
  <si>
    <t>ст.19,20</t>
  </si>
  <si>
    <t>Постановление Правительства Российской Федерации от 29.04.2006 № 258 "О субвенциях на осуществление полномочий по первичному воинскому учету на территориях, где отсутствуют военные комиссариаты"</t>
  </si>
  <si>
    <t>19.05.2006, не установлен</t>
  </si>
  <si>
    <t>5.5.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</si>
  <si>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5800</t>
  </si>
  <si>
    <t>5.5.2. по предоставлению иных межбюджетных трансфертов, всего</t>
  </si>
  <si>
    <t>5900</t>
  </si>
  <si>
    <t>5.5.2.1. в бюджет муниципального района в случае заключения соглашения с органами местного самоуправления муниципального района, в состав которого входит сельское поселение, о передаче им осуществления части своих полномочий по решению вопросов местного значения, всего</t>
  </si>
  <si>
    <t>5901</t>
  </si>
  <si>
    <t>5.5.2.1.16. на осуществление части полномочий по сохранности, использованию и популяризации объектов культурного наследия</t>
  </si>
  <si>
    <t>5917</t>
  </si>
  <si>
    <t xml:space="preserve">Итого расходных обязательств муниципальных образований </t>
  </si>
  <si>
    <t>8000</t>
  </si>
  <si>
    <t>Руководитель финансового отдела администрации</t>
  </si>
  <si>
    <t>Таловского муниципального района</t>
  </si>
  <si>
    <t>Л.Н.Мыльникова</t>
  </si>
  <si>
    <t>Исп. Башарина Г.М. (473 52 21251)</t>
  </si>
  <si>
    <t>Панченко Т.В.</t>
  </si>
  <si>
    <t>СВОД РЕЕСТРОВ РАСХОДНЫХ ОБЯЗАТЕЛЬСТВ МУНИЦИПАЛЬНЫХ ОБРАЗОВАНИЙ,</t>
  </si>
  <si>
    <t>Приложение 2</t>
  </si>
  <si>
    <t/>
  </si>
  <si>
    <t>ВХОДЯЩИХ В СОСТАВ СУБЪЕКТА РОССИЙСКОЙ ФЕДЕРАЦИИ</t>
  </si>
  <si>
    <t xml:space="preserve">к Порядку представления реестров расходных обязательств
</t>
  </si>
  <si>
    <t>субъектов Российской Федерации и сводов реестров расходных</t>
  </si>
  <si>
    <t>на 1 января 2018г.</t>
  </si>
  <si>
    <t xml:space="preserve">обязательств муниципальных образований, входящих в состав </t>
  </si>
  <si>
    <t xml:space="preserve">субъекта Российской Федерации, утвержденному приказом
</t>
  </si>
  <si>
    <t xml:space="preserve">Финансовый орган субъекта Российской Федерации    </t>
  </si>
  <si>
    <t>ФИНАНСОВЫЙ ОТДЕЛ АДМИНИСТРАЦИИ ТАЛОВСКОГО МУНИЦИПАЛЬНОГО РАЙОНА ВОРОНЕЖСКОЙ ОБЛАСТИ</t>
  </si>
  <si>
    <t xml:space="preserve">Министерства финансов Российской Федерации </t>
  </si>
  <si>
    <t>Единица измерения: руб</t>
  </si>
  <si>
    <t>от 01.07.2015 N 103н</t>
  </si>
  <si>
    <t>Наименование полномочия, 
расходного обязательства</t>
  </si>
  <si>
    <t>Код строки</t>
  </si>
  <si>
    <t xml:space="preserve">  Правовое основание финансового обеспечения расходного полномочия муниципального образования</t>
  </si>
  <si>
    <t>Группа полномочий</t>
  </si>
  <si>
    <t xml:space="preserve">Код расхода по БК </t>
  </si>
  <si>
    <t>Объем средств на исполнение расходного обязательства</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</si>
  <si>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</si>
  <si>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 xml:space="preserve">Оценка стоимости полномочий муниципальных образований </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</si>
  <si>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</si>
  <si>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Методика расчета оценки</t>
  </si>
  <si>
    <t>Российской Федерации</t>
  </si>
  <si>
    <t>субъекта Российской Федерации</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</si>
  <si>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</si>
  <si>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</si>
  <si>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</si>
  <si>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</si>
  <si>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Законы субъекта Российской Федерации </t>
  </si>
  <si>
    <t>Нормативные правовые акты субъекта Российской Федерации</t>
  </si>
  <si>
    <t>отчетный  2016 г.</t>
  </si>
  <si>
    <t>текущий
2017 г.</t>
  </si>
  <si>
    <t>очередной
2018 г.</t>
  </si>
  <si>
    <t>плановый период</t>
  </si>
  <si>
    <t>отчетный 2016 г.</t>
  </si>
  <si>
    <t>текущий 2017 г.</t>
  </si>
  <si>
    <t>очередной 2018 г.</t>
  </si>
  <si>
    <t>наименование, номер и дата</t>
  </si>
  <si>
    <t>номер статьи (подстатьи), пункта (подпункта)</t>
  </si>
  <si>
    <t>дата вступления в силу, срок действия</t>
  </si>
  <si>
    <t>Код НПА</t>
  </si>
  <si>
    <t>раздел</t>
  </si>
  <si>
    <t>подраздел</t>
  </si>
  <si>
    <t>по плану</t>
  </si>
  <si>
    <t>по факту исполнения</t>
  </si>
  <si>
    <t>2019 г.</t>
  </si>
  <si>
    <t>2020 г.</t>
  </si>
  <si>
    <t>1. Расходные обязательства, возникшие в результате принятия нормативных правовых актов муниципального района, заключения договоров (соглашений), всего из них:</t>
  </si>
  <si>
    <t>1000</t>
  </si>
  <si>
    <t>х</t>
  </si>
  <si>
    <t>1, 2, 3, 4, 5, 6, 9, 10, 11, 12, 13, 14</t>
  </si>
  <si>
    <t>1.1.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t>
  </si>
  <si>
    <t>1001</t>
  </si>
  <si>
    <t>1, 2, 3, 4, 5, 6, 10, 11</t>
  </si>
  <si>
    <t>1.1.1. по перечню, предусмотренному ч. 1 ст. 15 и ч. 3 ст. 14 Федерального закона от 06.10.2003 № 131-ФЗ «Об общих принципах организации местного самоуправления в Российской Федерации», всего</t>
  </si>
  <si>
    <t>1002</t>
  </si>
  <si>
    <t>1.1.1.1. составление и рассмотрение проекта бюджета муниципального района, утверждение и исполнение бюджета муниципального района, осуществление контроля за его исполнением, составление и утверждение отчета об исполнении бюджета муниципального района</t>
  </si>
  <si>
    <t>1003</t>
  </si>
  <si>
    <t>Федеральный закон от 21.12.1994 № 68-ФЗ "О защите населения и территорий от чрезвычайных ситуаций природного и техногенного характера"</t>
  </si>
  <si>
    <t>ст.25</t>
  </si>
  <si>
    <t>01.01.2005, не установлен</t>
  </si>
  <si>
    <t>Постановление Правительства Воронежской области от 08.05.2015 № 354 "Об утверждении Правил предоставления (использования, возврата)  из областного бюджета бюджетам муниципальных образований Вронежской области бюджетных кредитов"</t>
  </si>
  <si>
    <t>в целом</t>
  </si>
  <si>
    <t>08.05.2015, не установлен</t>
  </si>
  <si>
    <t>1</t>
  </si>
  <si>
    <t>01
01</t>
  </si>
  <si>
    <t>11
13</t>
  </si>
  <si>
    <t>плановый метод</t>
  </si>
  <si>
    <t>Федеральный закон от 06.10.2003 № 131-ФЗ "Об общих принципах организации местного самоуправления в Российской Федерации"</t>
  </si>
  <si>
    <t>ст.15 п.1 подп.1</t>
  </si>
  <si>
    <t>06.10.2003, не установлен</t>
  </si>
  <si>
    <t>2</t>
  </si>
  <si>
    <t>1.1.1.3. владение, пользование и распоряжение имуществом, находящимся в муниципальной собственности муниципального района</t>
  </si>
  <si>
    <t>1005</t>
  </si>
  <si>
    <t>Земельный кодекс от 25.10.2001 № 136-ФЗ "Земельный кодекс Российской Федерации"</t>
  </si>
  <si>
    <t>ст.11</t>
  </si>
  <si>
    <t>25.10.2001, не установлен</t>
  </si>
  <si>
    <t>Закон Воронежской области от 13.05.2008 № 25-ОЗ "О регулировании земельных отношений на территории Воронежской области"</t>
  </si>
  <si>
    <t>ст.12</t>
  </si>
  <si>
    <t>30.05.2008, не установлен</t>
  </si>
  <si>
    <t>01</t>
  </si>
  <si>
    <t>13</t>
  </si>
  <si>
    <t>ст.15 п.1 подп.3</t>
  </si>
  <si>
    <t>1.1.1.5.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</si>
  <si>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1007</t>
  </si>
  <si>
    <t>Федеральный закон от 08.11.2007 №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t>
  </si>
  <si>
    <t>ст.34</t>
  </si>
  <si>
    <t>14.11.2007, не установлен</t>
  </si>
  <si>
    <t>Постановление Правительства Воронежской области от 18.02.2014 № 138 "Об утверждении Порядка предоставления и расходования субсидий из областного бюджета местным бюджетам муниципальных образований Воронежской области на капитальный ремонт и ремонт автомобильных дорог общего пользования местного значения населенных пунк"</t>
  </si>
  <si>
    <t>21.02.2014 – 31.12.2016</t>
  </si>
  <si>
    <t>3</t>
  </si>
  <si>
    <t>04</t>
  </si>
  <si>
    <t>09</t>
  </si>
  <si>
    <t>1.1.1.6.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t>
  </si>
  <si>
    <t>1008</t>
  </si>
  <si>
    <t>Федеральный закон от 10.12.1995 № 196-ФЗ "О безопасности дорожного движения"</t>
  </si>
  <si>
    <t>ст.10 п.3</t>
  </si>
  <si>
    <t>26.12.1995, не установлен</t>
  </si>
  <si>
    <t>Закон Воронежской области от 25.06.2012 № 96-ОЗ "Об организации транспортного обслуживания населения Воронежской области автомобильным транспортом общего пользования"</t>
  </si>
  <si>
    <t>ст.8 п.3</t>
  </si>
  <si>
    <t>08.07.2012, не установлен</t>
  </si>
  <si>
    <t>4</t>
  </si>
  <si>
    <t>08</t>
  </si>
  <si>
    <t>ст.15 п.1 подп.6</t>
  </si>
  <si>
    <t>1.1.1.13. организация мероприятий межпоселенческого характера по охране окружающей среды</t>
  </si>
  <si>
    <t>1015</t>
  </si>
  <si>
    <t>ст.15 п.1 подп.9</t>
  </si>
  <si>
    <t>Закон Воронежской области от 05.07.2005 № 48-ОЗ "Об охране окружающей среды и обеспечение экологической безопасности на территории Воронежской области"</t>
  </si>
  <si>
    <t>ст.7</t>
  </si>
  <si>
    <t>24.07.2005, не установлен</t>
  </si>
  <si>
    <t>11</t>
  </si>
  <si>
    <t>06</t>
  </si>
  <si>
    <t>05</t>
  </si>
  <si>
    <t>Закон Воронежской области от 05.06.2006 № 55-ОЗ "Об охране атмосферного воздуха на территории Воронежской области"</t>
  </si>
  <si>
    <t>ст.10</t>
  </si>
  <si>
    <t>18.06.2006, не установлен</t>
  </si>
  <si>
    <t>1.1.1.14.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а также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</si>
  <si>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1016</t>
  </si>
  <si>
    <t>ст.15 п.1 подп.11</t>
  </si>
  <si>
    <t>Закон Воронежской области от 03.06.2013 № 84-ОЗ "О регулировании отдельных отношений в сфере образования на территории Воронежской области"</t>
  </si>
  <si>
    <t>ст.6 п.1 подп.2</t>
  </si>
  <si>
    <t>01.09.2013, не установлен</t>
  </si>
  <si>
    <t>5</t>
  </si>
  <si>
    <t>07
07
07
07
07</t>
  </si>
  <si>
    <t>01
02
03
07
09</t>
  </si>
  <si>
    <t>Федеральный закон от 29.12.2012 № 273-ФЗ "Об образовании в Российской Федерации"</t>
  </si>
  <si>
    <t>ст.9</t>
  </si>
  <si>
    <t>1.1.1.22. 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</si>
  <si>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1024</t>
  </si>
  <si>
    <t>Федеральный закон от 29.12.1994 № 78-ФЗ "О библиотечном деле"</t>
  </si>
  <si>
    <t>ст.15 п.2</t>
  </si>
  <si>
    <t>Закон Воронежской области от 27.10.2006 № 90-ОЗ "О культуре"</t>
  </si>
  <si>
    <t>ст.10 п.1 подп.1.1</t>
  </si>
  <si>
    <t>13.11.2006, не установлен</t>
  </si>
  <si>
    <t>6</t>
  </si>
  <si>
    <t>ст.15 п.1 подп.19</t>
  </si>
  <si>
    <t>1.1.1.23.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</si>
  <si>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1025</t>
  </si>
  <si>
    <t>Закон Российской Федерации от 09.10.1992 № 3612-1 "Основы законодательства Российской Федерации о культуре"</t>
  </si>
  <si>
    <t>ст.40</t>
  </si>
  <si>
    <t>ст.15 п.1 подп.19.1</t>
  </si>
  <si>
    <t>1.1.1.25. сохранение, использование и популяризация объектов культурного наследия (памятников истории и культуры), находящихся в собственности муниципального района, охрана объектов культурного наследия (памятников истории и культуры) местного (муниципального) значения, расположенных на территории муниципального района</t>
  </si>
  <si>
    <t>1027</t>
  </si>
  <si>
    <t>Закон Российской Федерации от 14.01.1993 № 4292-1 "Об увековечении памяти погибших при защите Отечества"</t>
  </si>
  <si>
    <t>ст.6</t>
  </si>
  <si>
    <t>17.02.1993, не установлен</t>
  </si>
  <si>
    <t>03</t>
  </si>
  <si>
    <t>ст.63 п.1</t>
  </si>
  <si>
    <t>1.1.1.26. организация и осуществление мероприятий по территориальной обороне и гражданской обороне, защите населения и территории муниципального района от чрезвычайных ситуаций природного и техногенного характера</t>
  </si>
  <si>
    <t>1028</t>
  </si>
  <si>
    <t>ст.15 п.1 подп.21</t>
  </si>
  <si>
    <t>Закон Воронежской области от 29.05.1997 № 3-II-ОЗ "О защите населения и территории области от чрезвычайных ситуаций природного и техногенного характера"</t>
  </si>
  <si>
    <t>ст.11 п.1</t>
  </si>
  <si>
    <t>29.05.1997, не установлен</t>
  </si>
  <si>
    <t>Постановление Правительства Воронежской области от 05.04.2010 № 254 "О порядке использования бюджетных ассигнований резервного фонда правительства Воронежской области"</t>
  </si>
  <si>
    <t>08.04.2010, не установлен</t>
  </si>
  <si>
    <t>Постановление Правительства Воронежской области от 31.03.2011 № 241 "О порядке создания, использования и восполнения резервов материальных ресурсов для ликвидации чрезвычайных ситуаций межмуниципального и регионального характера"</t>
  </si>
  <si>
    <t>31.03.2011, не установлен</t>
  </si>
  <si>
    <t>Распоряжение Правительства Воронежской области от 13.09.2011 № 649-р "Об организации обеспечения населения Воронежской области имуществом гражданской обороны"</t>
  </si>
  <si>
    <t>13.09.2011, не установлен</t>
  </si>
  <si>
    <t>1.1.1.30. создание условий для развития сельскохозяйственного производства в поселениях, расширения рынка сельскохозяйственной продукции, сырья и продовольствия, содействие развитию малого и среднего предпринимательства, оказание поддержки социально ориентированным некоммерческим организациям, благотворительной деятельности и добровольчеству</t>
  </si>
  <si>
    <t>1032</t>
  </si>
  <si>
    <t>ст.15 п.1 подп.25</t>
  </si>
  <si>
    <t>Закон Воронежской области от 07.06.2007 № 66-ОЗ "О развитии сельского хозяйства на территории Воронежской области"</t>
  </si>
  <si>
    <t>ст.7 п.2</t>
  </si>
  <si>
    <t>24.06.2007, не установлен</t>
  </si>
  <si>
    <t>Федеральный закон от 29.12.2006 № 264-ФЗ "О развитии сельского хозяйства"</t>
  </si>
  <si>
    <t>11.01.2007, не установлен</t>
  </si>
  <si>
    <t>1.1.1.31. обеспечение условий для развития на территории муниципального района физической культуры, школьного спорта и массового спорта, организация проведения официальных физкультурно-оздоровительных и спортивных мероприятий муниципального района</t>
  </si>
  <si>
    <t>1033</t>
  </si>
  <si>
    <t>ст.15 п.1 подп.26</t>
  </si>
  <si>
    <t>10</t>
  </si>
  <si>
    <t>11
11</t>
  </si>
  <si>
    <t>01
05</t>
  </si>
  <si>
    <t>Федеральный закон от 04.12.2007 № 329-ФЗ "О физической культуре и спорте в Российской Федерации"</t>
  </si>
  <si>
    <t>30.03.2008, не установлен</t>
  </si>
  <si>
    <t>1.1.1.32. организация и осуществление мероприятий межпоселенческого характера по работе с детьми и молодежью</t>
  </si>
  <si>
    <t>1034</t>
  </si>
  <si>
    <t>Федеральный закон от 28.06.1995 № 98-ФЗ "О государственной поддержке молодежных и детских общественных объединений"</t>
  </si>
  <si>
    <t>ст.2.1</t>
  </si>
  <si>
    <t>Закон Воронежской области от 12.05.2009 № 32-ОЗ "О государственной молодежной политике в Воронежской области"</t>
  </si>
  <si>
    <t>ст.4 п.2</t>
  </si>
  <si>
    <t>12.05.2009, не установлен</t>
  </si>
  <si>
    <t>07</t>
  </si>
  <si>
    <t>ст.15 п.1 подп.27</t>
  </si>
  <si>
    <t>1.1.2. 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 всего</t>
  </si>
  <si>
    <t>1100</t>
  </si>
  <si>
    <t>1.1.2.13. организация библиотечного обслуживания населения, комплектование и обеспечение сохранности библиотечных фондов библиотек  поселения</t>
  </si>
  <si>
    <t>1113</t>
  </si>
  <si>
    <t>1.1.2.15. сохранение, использование и популяризация объектов культурного наследия (памятников истории и культуры), находящихся в собственности  поселения, охрана объектов культурного наследия (памятников истории и культуры) местного (муниципального) значения, расположенных на территории  поселения</t>
  </si>
  <si>
    <t>1115</t>
  </si>
  <si>
    <t>Закон Воронежской области от 17.11.2005 № 68-ОЗ "О межбюджетных отношениях органов государственной власти и органов местного самоуправления в Воронежской области"</t>
  </si>
  <si>
    <t>ст.12 п.4</t>
  </si>
  <si>
    <t>01.01.2006, не установлен</t>
  </si>
  <si>
    <t>1.2.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</si>
  <si>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1200</t>
  </si>
  <si>
    <t>1, 12</t>
  </si>
  <si>
    <t>1.2.1. функционирование органов местного самоуправления</t>
  </si>
  <si>
    <t>1201</t>
  </si>
  <si>
    <t>ст.34 п.9</t>
  </si>
  <si>
    <t>Закон Воронежской области от 28.12.2007 № 175-ОЗ "О муниципальной службе в Воронежской области"</t>
  </si>
  <si>
    <t>ст.13 п.3</t>
  </si>
  <si>
    <t>01.03.2008, не установлен</t>
  </si>
  <si>
    <t>01
01
01
01
07</t>
  </si>
  <si>
    <t>03
04
06
13
09</t>
  </si>
  <si>
    <t>Федеральный закон от 02.03.2007 № 25-ФЗ "О муниципальной службе в Российской Федерации"</t>
  </si>
  <si>
    <t>ст.22 п.2</t>
  </si>
  <si>
    <t>01.06.2007, не установлен</t>
  </si>
  <si>
    <t>1.2.2. расходы на обслуживание муниципального долга</t>
  </si>
  <si>
    <t>1202</t>
  </si>
  <si>
    <t>12</t>
  </si>
  <si>
    <t>1.2.6. создание муниципальных предприятий и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t>
  </si>
  <si>
    <t>1206</t>
  </si>
  <si>
    <t>Федеральный закон от 12.01.1996 № 7-ФЗ "О некоммерческих организациях"</t>
  </si>
  <si>
    <t>ст.9.1</t>
  </si>
  <si>
    <t>12.05.2010, не установлен</t>
  </si>
  <si>
    <t>ст.17 п.1 подп.3</t>
  </si>
  <si>
    <t>1.2.11.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</si>
  <si>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1211</t>
  </si>
  <si>
    <t>Федеральный закон от 12.06.2002 № 67-ФЗ "Об основных гарантиях избирательных прав и прав на участие в референдуме граждан Российской Федерации"</t>
  </si>
  <si>
    <t>ст.57 п.1</t>
  </si>
  <si>
    <t>25.06.2002, не установлен</t>
  </si>
  <si>
    <t>Закон Воронежской области от 19.06.2003 № 31-ОЗ "Об Избирательной комиссии Воронежской области"</t>
  </si>
  <si>
    <t>ст.24 п.3</t>
  </si>
  <si>
    <t>05.07.2003, не установлен</t>
  </si>
  <si>
    <t>Закон Воронежской области от 27.06.2007 № 87-ОЗ "Избирательный кодекс Воронежской области"</t>
  </si>
  <si>
    <t>ст.70 п.1</t>
  </si>
  <si>
    <t>15.07.2007, не установлен</t>
  </si>
  <si>
    <t>1.3.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прав на решение вопросов, не отнесенных к вопросам местного значения муниципального района, всего</t>
  </si>
  <si>
    <t>1300</t>
  </si>
  <si>
    <t>1.3.1. по перечню, предусмотренному Федеральным законом от 06.10.2003 № 131-ФЗ «Об общих принципах организации местного самоуправления в Российской Федерации», всего</t>
  </si>
  <si>
    <t>1301</t>
  </si>
  <si>
    <t>1.3.1.1. создание музеев муниципального района</t>
  </si>
  <si>
    <t>1302</t>
  </si>
  <si>
    <t>Федеральный закон от 26.05.1996 № 54-ФЗ "О музейном фонде Российской Федерации и музеях в Российской Федерации"</t>
  </si>
  <si>
    <t>ст.24</t>
  </si>
  <si>
    <t>04.06.1996, не установлен</t>
  </si>
  <si>
    <t>Закон Воронежской области от 23.12.2008 № 131-ОЗ "О регулировании отдельных отношений в сфере музеев на территории Воронежской области"</t>
  </si>
  <si>
    <t>01.01.2009, не установлен</t>
  </si>
  <si>
    <t xml:space="preserve"> </t>
  </si>
  <si>
    <t>1.3.1.8. оказание поддержки общественным объединениям инвалидов, а также созданным общероссийскими общественными объединениями инвалидов организациям в соответствии с Федеральным законом от 24 ноября 1995 года № 181-ФЗ «О социальной защите инвалидов в Российской Федерации»</t>
  </si>
  <si>
    <t>1309</t>
  </si>
  <si>
    <t>Федеральный закон от 24.11.1995 № 181-ФЗ "О социальной защите инвалидов в Российской Федерации"</t>
  </si>
  <si>
    <t>ст.5</t>
  </si>
  <si>
    <t>24.11.1995, не установлен</t>
  </si>
  <si>
    <t>1.3.3.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</si>
  <si>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1500</t>
  </si>
  <si>
    <t>1.3.3.1. . на улучшение жилищных условий граждан, проживающих в сельской местности, в том числе молодых семей и молодых специалистов, проживающих и работающих на селе</t>
  </si>
  <si>
    <t>1501</t>
  </si>
  <si>
    <t>Жилищный кодекс от 29.12.2004 № 188-ФЗ "Жилищный кодекс Российской федерации"</t>
  </si>
  <si>
    <t>п.2</t>
  </si>
  <si>
    <t>01.03.2005, не установлен</t>
  </si>
  <si>
    <t>ст.63.1</t>
  </si>
  <si>
    <t>1.3.3.2. на софинансирование объектов капитального строительства муниципальной собственности</t>
  </si>
  <si>
    <t>1502</t>
  </si>
  <si>
    <t>1.3.3.9. на социальное обеспечение граждан, находящихся в трудной жизненной ситуации, малоимущих граждан, пенсионное обеспечение муниципальных служащих</t>
  </si>
  <si>
    <t>1509</t>
  </si>
  <si>
    <t>ст.15.1 п.2</t>
  </si>
  <si>
    <t>1.3.3.10. организация проведения оплачиваемых общественных работ</t>
  </si>
  <si>
    <t>1510</t>
  </si>
  <si>
    <t>1.4.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</si>
  <si>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1600</t>
  </si>
  <si>
    <t>2, 5, 9, 13, 14</t>
  </si>
  <si>
    <t>1.4.1. за счет субвенций, предоставленных из федерального бюджета или бюджета субъекта Российской Федерации, всего</t>
  </si>
  <si>
    <t>1601</t>
  </si>
  <si>
    <t>1.4.1.11. на поддержку сельскохозяйственного производства (за исключением мероприятий, предусмотренных федеральными целевыми программами), разработку и реализацию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t>
  </si>
  <si>
    <t>1612</t>
  </si>
  <si>
    <t>ст.19 п.5</t>
  </si>
  <si>
    <t>1.4.1.22.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t>
  </si>
  <si>
    <t>1623</t>
  </si>
  <si>
    <t>ст.16 п.2</t>
  </si>
  <si>
    <t>07
07</t>
  </si>
  <si>
    <t>01
02</t>
  </si>
  <si>
    <t>ст.9 п.3</t>
  </si>
  <si>
    <t>1.4.1.40.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t>
  </si>
  <si>
    <t>1641</t>
  </si>
  <si>
    <t>Федеральный закон от 21.12.1996 № 159-ФЗ "О дополнительных гарантиях по социальной поддержке детей - сирот и детей, оставшихся без попечения родителей"</t>
  </si>
  <si>
    <t>21.12.1996, не установлен</t>
  </si>
  <si>
    <t>Закон Воронежской области от 07.12.2009 № 152-ОЗ "О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по назначению и выплате единовременного пособия при передаче ребенка на воспитание в семью"</t>
  </si>
  <si>
    <t>ст.8</t>
  </si>
  <si>
    <t>01.01.2010, не установлен</t>
  </si>
  <si>
    <t>9</t>
  </si>
  <si>
    <t>1.4.1.41. 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создание комиссий по делам несовершеннолетних и защите их прав и организации деятельности этих комиссий, создание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t>
  </si>
  <si>
    <t>1642</t>
  </si>
  <si>
    <t>Федеральный закон от 24.06.1999 № 120-ФЗ "Об основах системы профилактики безнадзорности и правонарушений несовершеннолетних"</t>
  </si>
  <si>
    <t>ст.11 подп.1</t>
  </si>
  <si>
    <t>Закон Воронежской области от 03.04.2006 № 29-ОЗ "О наделении органов местного самоуправления муниципальных районов и городских округов отдельных государственных полномочий Воронежской области по созданию и организации деятельности комиссии по делам несовершеннолетних и защите их прав"</t>
  </si>
  <si>
    <t>ст.7 п.1</t>
  </si>
  <si>
    <t>01.01.2007, не установлен</t>
  </si>
  <si>
    <t>1.4.1.42. на организацию и осуществление деятельности по опеке и попечительству</t>
  </si>
  <si>
    <t>1643</t>
  </si>
  <si>
    <t>Закон Воронежской области от 05.12.2007 № 151-ОЗ "Об организации и осуществлении деятельности по опеке и попечительству в Воронежской области"</t>
  </si>
  <si>
    <t>01.01.2008, не установлен</t>
  </si>
  <si>
    <t>Федеральный закон от 24.04.2008 № 48-ФЗ "Об опеке и попечительстве"</t>
  </si>
  <si>
    <t>ст.6 п.1</t>
  </si>
  <si>
    <t>01.09.2008, не установлен</t>
  </si>
  <si>
    <t>1.4.1.60.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t>
  </si>
  <si>
    <t>1661</t>
  </si>
  <si>
    <t>Закон Воронежской области от 30.12.2014 № 228-ОЗ "О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по организации деятельности по отлову и содержанию безнадзорных животных"</t>
  </si>
  <si>
    <t>01.01.2015, не установлен</t>
  </si>
  <si>
    <t>1.4.1.78. на сбор информации от поселений, входящих в муниципальный район, необходимой для ведения регистра муниципальных нормативных правовых актов</t>
  </si>
  <si>
    <t>1679</t>
  </si>
  <si>
    <t>Федеральный закон от 06.10.1999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</si>
  <si>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18.10.1999, не установлен</t>
  </si>
  <si>
    <t>Закон Воронежской области от 11.11.2009 № 135-ОЗ "О наделении органов местного самоуправления муниципальных районов Воронежской области отдельными государственными полномочиями Воронежской области по сбору информацииот поселений, входящих в муниципальный район, необходимой для ведения регистра муниц"</t>
  </si>
  <si>
    <t>14</t>
  </si>
  <si>
    <t>1.4.1.97. на компенсацию, выплачиваемую родителям в целях материальной поддержки воспитания и обучения детей, посещающих образовательные организации, реализующие образовательную программу дошкольного образования</t>
  </si>
  <si>
    <t>1698</t>
  </si>
  <si>
    <t>Закон Воронежской области от 07.12.2009 № 153-ОЗ "О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Воронежской области по предоставлению компенсации части родительской платы за содержание ребенка в обра"</t>
  </si>
  <si>
    <t>ст.2</t>
  </si>
  <si>
    <t>1.5. Расходные обязательства, возникшие в результате принятия нормативных правовых актов муниципального района, заключения соглашений, предусматривающих предоставление межбюджетных трансфертов из бюджета муниципального района другим бюджетам бюджетной системы Российской Федерации, всего</t>
  </si>
  <si>
    <t>1800</t>
  </si>
  <si>
    <t>1.5.1. по предоставлению дотаций на выравнивание бюджетной обеспеченности городских, сельских поселений, всего</t>
  </si>
  <si>
    <t>1801</t>
  </si>
  <si>
    <t>ст.15 п.1 подп.20</t>
  </si>
  <si>
    <t>ст.19 п.3</t>
  </si>
  <si>
    <t>1.5.2. по предоставлению субсидий в бюджет субъекта Российской Федерации, всего</t>
  </si>
  <si>
    <t>1802</t>
  </si>
  <si>
    <t>ст.2 п.2</t>
  </si>
  <si>
    <t>1.5.3. по предоставлению субвенций в бюджеты городских, сельских поселений, предоставленных из федерального бюджета и (или) бюджета субъекта Российской Федерации, в случае наделения федеральным законом и (или) законом субъекта Российской Федерации органов местного самоуправления муниципального района полномочиями органов государственной власти по расчету и предоставлению субвенций бюджетам городских, сельских поселений, всего</t>
  </si>
  <si>
    <t>1803</t>
  </si>
  <si>
    <t>1.5.3.1. на осуществление полномочий по расчету и предоставлению дотаций поселениям за счет средств областного бюджета</t>
  </si>
  <si>
    <t>1804</t>
  </si>
  <si>
    <t>1.5.4. по предоставлению иных межбюджетных трансфертов, всего</t>
  </si>
  <si>
    <t>1900</t>
  </si>
  <si>
    <t>1.5.4.1. в бюджет городского, сельского поселения в случае заключения соглашения с органами местного самоуправления отдельных поселений, входящих в состав муниципального района, о передаче им осуществления части своих полномочий по решению вопросов местного значения, всего</t>
  </si>
  <si>
    <t>1901</t>
  </si>
  <si>
    <t>1.5.4.1.6. на осуществление дорожной деятельности в отношении автомобильных дорог местного значения</t>
  </si>
  <si>
    <t>1907</t>
  </si>
  <si>
    <t>1.5.4.2. в иных случаях, не связанных с заключением соглашений, предусмотренных в подпункте 1.5.4.1, всего</t>
  </si>
  <si>
    <t>2000</t>
  </si>
  <si>
    <t>1.5.4.2.2. на софинансирование объектов капитального строительства муниципальной собственности</t>
  </si>
  <si>
    <t>2002</t>
  </si>
  <si>
    <t>ст.14 п.4</t>
  </si>
  <si>
    <t>03
14</t>
  </si>
  <si>
    <t>14
03</t>
  </si>
  <si>
    <t>1.5.4.2.3. на обеспечение мероприятий по модернизации систем коммунальной инфраструктуры, закупка техники для жилищно-коммунального хозяйства</t>
  </si>
  <si>
    <t>2003</t>
  </si>
  <si>
    <t>Постановление Правительства Российской Федерации от 17.03.2015 № 242 "О предоставлении субсидий на закупку автобусов и техники для жилищно-коммунального хозяйства, работающих на газомоторном топливе, в рамках подпрограммы "Автомобильная промышленность" государственной программы Российской Федерации "Развитие промышленности и повышение ее конкурентоспособности"</t>
  </si>
  <si>
    <t>17.03.2015, не установлен</t>
  </si>
  <si>
    <t>1.5.4.2.10. на организацию проведения оплачиваемых общественных работ</t>
  </si>
  <si>
    <t>2010</t>
  </si>
  <si>
    <t>Закон Российской Федерации от 19.04.1991 № 1032-1 "О занятости населения в Российской Федерации"</t>
  </si>
  <si>
    <t>ст.7.2</t>
  </si>
  <si>
    <t>31.08.2004, не установлен</t>
  </si>
  <si>
    <t>1.5.4.2.12. на софинансирование расходов на уличное освещение</t>
  </si>
  <si>
    <t>2012</t>
  </si>
  <si>
    <t>1.5.4.2.15. на компенсацию дополнительных расходов, возникающих в результате решений, принятых органами власти другого уровня</t>
  </si>
  <si>
    <t>2015</t>
  </si>
  <si>
    <t>ст.65</t>
  </si>
  <si>
    <t>1.5.4.2.17. на поддержку мер по обеспечению сбалансированности бюджетов, долевое финансирование приоритетных социально значимых расходов, компенсация дополнительных расходов поселений</t>
  </si>
  <si>
    <t>2017</t>
  </si>
  <si>
    <t>Закон Российской Федерации от 06.10.2003 № 131 "Об общих принципах организации местного самоуправления в Российской Федерации"</t>
  </si>
  <si>
    <t>ст.15 п.1 подп.2</t>
  </si>
  <si>
    <t>ст.12 п.2</t>
  </si>
  <si>
    <t>02</t>
  </si>
  <si>
    <t>1.5.4.2.18. на создание документов территориального планирования, градостроительную деятельность</t>
  </si>
  <si>
    <t>2018</t>
  </si>
  <si>
    <t>ст.15 п.1 подп.15</t>
  </si>
  <si>
    <t>Закон Воронежской области от 07.07.2006 № 61-ОЗ "О регулировании градостроительной деятельности в Воронежской области"</t>
  </si>
  <si>
    <t>13.07.2006, не установлен</t>
  </si>
  <si>
    <t>1.5.4.2.19. на развитие социальной и инженерной инфраструктуры</t>
  </si>
  <si>
    <t>2019</t>
  </si>
  <si>
    <t>04
14</t>
  </si>
  <si>
    <t>09
03</t>
  </si>
  <si>
    <t>1.5.4.2.22. на обеспечение повышения качества жизни населения через сохранение и развитие муниципальной культуры</t>
  </si>
  <si>
    <t>2022</t>
  </si>
  <si>
    <t>1.5.4.2.23. на поощрение за достижение наилучших значений комплексной оценки показателей эффективности деятельности органов местного самоуправления</t>
  </si>
  <si>
    <t>2023</t>
  </si>
  <si>
    <t>ст.65.3</t>
  </si>
  <si>
    <t>ст.14 п.1</t>
  </si>
  <si>
    <t>Постановление Правительства Воронежской области от 12.05.2012 № 400 "О проведении ежегодного публичного конкурса "Лучшее муниципальное образование Воронежской области"</t>
  </si>
  <si>
    <t>п.5.10,5.11</t>
  </si>
  <si>
    <t>22.05.2012, не установлен</t>
  </si>
  <si>
    <t>4. Расходные обязательства, возникшие в результате принятия нормативных правовых актов городского поселения, заключения договоров (соглашений), всего</t>
  </si>
  <si>
    <t>3800</t>
  </si>
  <si>
    <t>1, 3, 4, 6, 10, 11, 12, 16, 17, 18, 21</t>
  </si>
  <si>
    <t>4.1.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вопросов местного значения городского поселения, всего</t>
  </si>
  <si>
    <t>3801</t>
  </si>
  <si>
    <t>1, 3, 4, 6, 10, 11, 16, 17, 18, 21</t>
  </si>
  <si>
    <t>4.1.1. по перечню, предусмотренному частью  1 статьи 14 Федерального закона от 6 октября 2003  г.   № 131-ФЗ «Об общих принципах организации местного самоуправления в Российской Федерации», всего</t>
  </si>
  <si>
    <t>3802</t>
  </si>
  <si>
    <t>4.1.1.1. составление и рассмотрение проекта бюджета городского поселения, утверждение и исполнение бюджета городского поселения, осуществление контроля за его исполнением, составление и утверждение отчета об исполнении бюджета городского поселения</t>
  </si>
  <si>
    <t>3803</t>
  </si>
  <si>
    <t>ст.14 п.1 подп.1</t>
  </si>
  <si>
    <t>Закон Воронежской области от 06.10.2011 № 130-ОЗ "О регулировании отдельных вопросов организации и деятельности контрольно-счетных органов муниципальных образований Воронежской области"</t>
  </si>
  <si>
    <t>ст.3</t>
  </si>
  <si>
    <t>06.10.2011, не установлен</t>
  </si>
  <si>
    <t>01
01
99</t>
  </si>
  <si>
    <t>11
13
99</t>
  </si>
  <si>
    <t>Федеральный закон от 07.02.2011 № 6-ФЗ "Об общих принципах организации и деятельности контрольно-счетных органов субъектов Российской Федерации и муниципальных образований"</t>
  </si>
  <si>
    <t>ст.20 п.1</t>
  </si>
  <si>
    <t>07.02.2011, не установлен</t>
  </si>
  <si>
    <t>4.1.1.3. владение, пользование и распоряжение имуществом, находящимся в муниципальной собственности городского поселения</t>
  </si>
  <si>
    <t>3805</t>
  </si>
  <si>
    <t>Федеральный закон от 21.12.2001 № 178-ФЗ "О приватизации государственного и муниципального имущества"</t>
  </si>
  <si>
    <t>ст.42 п.3</t>
  </si>
  <si>
    <t>26.04.2002, не установлен</t>
  </si>
  <si>
    <t>4.1.1.4. организация в границах городского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</si>
  <si>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3806</t>
  </si>
  <si>
    <t>Федеральный закон от 31.03.1999 № 69-ФЗ "О газоснабжении в Российской Федерации"</t>
  </si>
  <si>
    <t>ст.7,18</t>
  </si>
  <si>
    <t>17</t>
  </si>
  <si>
    <t>ст.14 п.1 подп.4</t>
  </si>
  <si>
    <t>Федеральный закон от 07.12.2011 № 416-ФЗ "О водоснабжении и водоотведении"</t>
  </si>
  <si>
    <t>ст.6 п.1.1</t>
  </si>
  <si>
    <t>07.12.2011, не установлен</t>
  </si>
  <si>
    <t>4.1.1.5. дорожная деятельность в отношении автомобильных дорог местного значения в границах населенных пунктов городского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городского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</si>
  <si>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3807</t>
  </si>
  <si>
    <t>ст.14 п.1 подп.5</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</si>
</sst>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name val="Calibri"/>
      <family val="2"/>
    </font>
    <font>
      <sz val="10"/>
      <color indexed="8"/>
      <name val="Arial Cyr"/>
    </font>
    <font>
      <sz val="11"/>
      <name val="Calibri"/>
      <family val="2"/>
    </font>
    <font>
      <sz val="10"/>
      <name val="Calibri"/>
      <family val="2"/>
    </font>
    <font>
      <sz val="12"/>
      <name val="Calibri"/>
      <family val="2"/>
    </font>
    <font>
      <b/>
      <sz val="10"/>
      <color indexed="8"/>
      <name val="Times New Roman"/>
      <family val="1"/>
      <charset val="204"/>
    </font>
    <font>
      <sz val="10"/>
      <color indexed="8"/>
      <name val="Times New Roman"/>
      <family val="1"/>
      <charset val="204"/>
    </font>
    <font>
      <sz val="8"/>
      <name val="Calibri"/>
      <family val="2"/>
    </font>
    <font>
      <sz val="10"/>
      <color rgb="FF000000"/>
      <name val="Arial Cyr"/>
    </font>
    <font>
      <sz val="8"/>
      <color rgb="FF000000"/>
      <name val="Times New Roman"/>
    </font>
    <font>
      <b/>
      <sz val="8"/>
      <color rgb="FF000000"/>
      <name val="Times New Roman"/>
    </font>
    <font>
      <sz val="8"/>
      <color rgb="FF000000"/>
      <name val="Arial Cyr"/>
    </font>
    <font>
      <b/>
      <sz val="10"/>
      <color rgb="FF000000"/>
      <name val="Arial Cyr"/>
    </font>
    <font>
      <u/>
      <sz val="8"/>
      <color rgb="FF000000"/>
      <name val="Arial Cyr"/>
    </font>
    <font>
      <u/>
      <sz val="10"/>
      <color rgb="FF000000"/>
      <name val="Arial Cyr"/>
    </font>
    <font>
      <sz val="8"/>
      <color rgb="FF000000"/>
      <name val="Times New Roman Cyr"/>
    </font>
  </fonts>
  <fills count="4">
    <fill>
      <patternFill patternType="none"/>
    </fill>
    <fill>
      <patternFill patternType="gray125"/>
    </fill>
    <fill>
      <patternFill patternType="solid">
        <fgColor rgb="FFFFFFFF"/>
      </patternFill>
    </fill>
    <fill>
      <patternFill patternType="solid">
        <fgColor rgb="FFC0C0C0"/>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s>
  <cellStyleXfs count="119">
    <xf numFmtId="0" fontId="0" fillId="0" borderId="0"/>
    <xf numFmtId="0" fontId="2" fillId="0" borderId="0"/>
    <xf numFmtId="0" fontId="2" fillId="0" borderId="0"/>
    <xf numFmtId="0" fontId="8" fillId="0" borderId="0">
      <alignment horizontal="left" wrapText="1"/>
    </xf>
    <xf numFmtId="0" fontId="8" fillId="0" borderId="0"/>
    <xf numFmtId="0" fontId="8" fillId="0" borderId="0"/>
    <xf numFmtId="0" fontId="2" fillId="0" borderId="0"/>
    <xf numFmtId="49" fontId="9" fillId="0" borderId="1">
      <alignment horizontal="center" vertical="center" wrapText="1"/>
    </xf>
    <xf numFmtId="49" fontId="9" fillId="0" borderId="1">
      <alignment horizontal="center" vertical="center" wrapText="1"/>
    </xf>
    <xf numFmtId="49" fontId="9" fillId="0" borderId="1">
      <alignment horizontal="center" vertical="center" wrapText="1"/>
    </xf>
    <xf numFmtId="49" fontId="9" fillId="0" borderId="1">
      <alignment horizontal="center" vertical="center" wrapText="1"/>
    </xf>
    <xf numFmtId="49" fontId="9" fillId="0" borderId="1">
      <alignment horizontal="center" vertical="center" wrapText="1"/>
    </xf>
    <xf numFmtId="49" fontId="9" fillId="0" borderId="1">
      <alignment horizontal="center" vertical="center" wrapText="1"/>
    </xf>
    <xf numFmtId="0" fontId="10" fillId="0" borderId="1">
      <alignment horizontal="center" vertical="top"/>
    </xf>
    <xf numFmtId="0" fontId="9" fillId="0" borderId="2">
      <alignment horizontal="center" vertical="top" wrapText="1"/>
    </xf>
    <xf numFmtId="49" fontId="9" fillId="0" borderId="1">
      <alignment horizontal="center" vertical="center" wrapText="1"/>
    </xf>
    <xf numFmtId="49" fontId="9" fillId="0" borderId="1">
      <alignment horizontal="center" vertical="center" wrapText="1"/>
    </xf>
    <xf numFmtId="0" fontId="9" fillId="0" borderId="1">
      <alignment horizontal="center" vertical="top" wrapText="1"/>
    </xf>
    <xf numFmtId="49" fontId="9" fillId="0" borderId="1">
      <alignment horizontal="center" vertical="center" wrapText="1"/>
    </xf>
    <xf numFmtId="49" fontId="9" fillId="2" borderId="1">
      <alignment horizontal="center" vertical="center" wrapText="1"/>
    </xf>
    <xf numFmtId="49" fontId="11" fillId="2" borderId="3">
      <alignment horizontal="center" vertical="top"/>
    </xf>
    <xf numFmtId="49" fontId="11" fillId="0" borderId="0">
      <alignment vertical="top"/>
    </xf>
    <xf numFmtId="49" fontId="9" fillId="2" borderId="1">
      <alignment horizontal="center" vertical="center" wrapText="1"/>
    </xf>
    <xf numFmtId="49" fontId="9" fillId="2" borderId="1">
      <alignment horizontal="center" vertical="center" wrapText="1"/>
    </xf>
    <xf numFmtId="49" fontId="11" fillId="0" borderId="3">
      <alignment horizontal="center" vertical="top"/>
    </xf>
    <xf numFmtId="0" fontId="8" fillId="2" borderId="0">
      <alignment vertical="top"/>
    </xf>
    <xf numFmtId="49" fontId="9" fillId="0" borderId="1">
      <alignment horizontal="center" vertical="center" wrapText="1"/>
    </xf>
    <xf numFmtId="49" fontId="9" fillId="0" borderId="1">
      <alignment horizontal="center" vertical="center" wrapText="1"/>
    </xf>
    <xf numFmtId="0" fontId="12" fillId="2" borderId="0">
      <alignment horizontal="center" vertical="top" wrapText="1"/>
    </xf>
    <xf numFmtId="0" fontId="11" fillId="2" borderId="0">
      <alignment horizontal="center" vertical="top"/>
    </xf>
    <xf numFmtId="49" fontId="9" fillId="0" borderId="1">
      <alignment horizontal="center" vertical="center" wrapText="1"/>
    </xf>
    <xf numFmtId="49" fontId="9" fillId="0" borderId="1">
      <alignment horizontal="center" vertical="center" wrapText="1"/>
    </xf>
    <xf numFmtId="49" fontId="9" fillId="0" borderId="1">
      <alignment horizontal="center" vertical="center" wrapText="1"/>
    </xf>
    <xf numFmtId="49" fontId="9" fillId="0" borderId="1">
      <alignment horizontal="center" vertical="center" wrapText="1"/>
    </xf>
    <xf numFmtId="49" fontId="9" fillId="0" borderId="1">
      <alignment horizontal="center" vertical="center" wrapText="1"/>
    </xf>
    <xf numFmtId="49" fontId="9" fillId="0" borderId="1">
      <alignment horizontal="center" vertical="center" wrapText="1"/>
    </xf>
    <xf numFmtId="49" fontId="9" fillId="0" borderId="1">
      <alignment horizontal="center" vertical="center" wrapText="1"/>
    </xf>
    <xf numFmtId="49" fontId="9" fillId="0" borderId="1">
      <alignment horizontal="center" vertical="center" wrapText="1"/>
    </xf>
    <xf numFmtId="49" fontId="9" fillId="0" borderId="1">
      <alignment horizontal="center" vertical="center" wrapText="1"/>
    </xf>
    <xf numFmtId="49" fontId="11" fillId="0" borderId="0"/>
    <xf numFmtId="0" fontId="8" fillId="3" borderId="0">
      <alignment vertical="top"/>
    </xf>
    <xf numFmtId="0" fontId="8" fillId="0" borderId="0"/>
    <xf numFmtId="0" fontId="11" fillId="0" borderId="0">
      <alignment horizontal="left" vertical="top"/>
    </xf>
    <xf numFmtId="0" fontId="11" fillId="2" borderId="0">
      <alignment horizontal="left" vertical="top"/>
    </xf>
    <xf numFmtId="49" fontId="9" fillId="0" borderId="1">
      <alignment horizontal="center" vertical="center" wrapText="1"/>
    </xf>
    <xf numFmtId="0" fontId="9" fillId="0" borderId="1">
      <alignment horizontal="center" vertical="top"/>
    </xf>
    <xf numFmtId="49" fontId="8" fillId="3" borderId="0">
      <alignment vertical="top"/>
    </xf>
    <xf numFmtId="49" fontId="10" fillId="0" borderId="2">
      <alignment horizontal="left" vertical="top" wrapText="1"/>
    </xf>
    <xf numFmtId="49" fontId="9" fillId="0" borderId="2">
      <alignment horizontal="left" vertical="top" wrapText="1"/>
    </xf>
    <xf numFmtId="49" fontId="10" fillId="0" borderId="2">
      <alignment vertical="top" wrapText="1"/>
    </xf>
    <xf numFmtId="0" fontId="11" fillId="0" borderId="0">
      <alignment horizontal="left" vertical="top" wrapText="1"/>
    </xf>
    <xf numFmtId="0" fontId="8" fillId="0" borderId="0">
      <alignment horizontal="left"/>
    </xf>
    <xf numFmtId="49" fontId="11" fillId="2" borderId="0">
      <alignment vertical="top"/>
    </xf>
    <xf numFmtId="49" fontId="8" fillId="2" borderId="0">
      <alignment vertical="top"/>
    </xf>
    <xf numFmtId="49" fontId="9" fillId="0" borderId="1">
      <alignment horizontal="center" vertical="center" wrapText="1"/>
    </xf>
    <xf numFmtId="49" fontId="10" fillId="2" borderId="1">
      <alignment horizontal="center" vertical="top" shrinkToFit="1"/>
    </xf>
    <xf numFmtId="49" fontId="8" fillId="3" borderId="4">
      <alignment vertical="top"/>
    </xf>
    <xf numFmtId="49" fontId="9" fillId="2" borderId="1">
      <alignment horizontal="center" vertical="top" shrinkToFit="1"/>
    </xf>
    <xf numFmtId="49" fontId="10" fillId="2" borderId="5">
      <alignment horizontal="center" vertical="top"/>
    </xf>
    <xf numFmtId="49" fontId="11" fillId="2" borderId="0">
      <alignment horizontal="center" vertical="top"/>
    </xf>
    <xf numFmtId="49" fontId="8" fillId="0" borderId="0"/>
    <xf numFmtId="0" fontId="13" fillId="0" borderId="0">
      <alignment vertical="top"/>
    </xf>
    <xf numFmtId="0" fontId="11" fillId="0" borderId="0">
      <alignment vertical="top"/>
    </xf>
    <xf numFmtId="49" fontId="9" fillId="0" borderId="1">
      <alignment horizontal="center" vertical="center" wrapText="1"/>
    </xf>
    <xf numFmtId="49" fontId="10" fillId="0" borderId="1">
      <alignment horizontal="center" vertical="top"/>
    </xf>
    <xf numFmtId="49" fontId="9" fillId="0" borderId="2">
      <alignment horizontal="center" vertical="top" wrapText="1"/>
    </xf>
    <xf numFmtId="49" fontId="10" fillId="0" borderId="5">
      <alignment horizontal="center" vertical="top"/>
    </xf>
    <xf numFmtId="0" fontId="11" fillId="0" borderId="0">
      <alignment horizontal="center" vertical="top"/>
    </xf>
    <xf numFmtId="49" fontId="9" fillId="0" borderId="1">
      <alignment horizontal="center" vertical="center" wrapText="1"/>
    </xf>
    <xf numFmtId="0" fontId="14" fillId="0" borderId="0">
      <alignment vertical="top"/>
    </xf>
    <xf numFmtId="49" fontId="9" fillId="0" borderId="1">
      <alignment horizontal="center" vertical="center" wrapText="1"/>
    </xf>
    <xf numFmtId="0" fontId="8" fillId="3" borderId="0">
      <alignment vertical="top" shrinkToFit="1"/>
    </xf>
    <xf numFmtId="49" fontId="9" fillId="0" borderId="1">
      <alignment horizontal="center" vertical="center"/>
    </xf>
    <xf numFmtId="49" fontId="9" fillId="0" borderId="1">
      <alignment horizontal="center" vertical="center" wrapText="1"/>
    </xf>
    <xf numFmtId="49" fontId="9" fillId="0" borderId="1">
      <alignment horizontal="center" vertical="center" wrapText="1"/>
    </xf>
    <xf numFmtId="49" fontId="9" fillId="0" borderId="1">
      <alignment horizontal="center" vertical="center" wrapText="1"/>
    </xf>
    <xf numFmtId="49" fontId="9" fillId="0" borderId="1">
      <alignment horizontal="center" vertical="center" wrapText="1"/>
    </xf>
    <xf numFmtId="49" fontId="9" fillId="0" borderId="1">
      <alignment horizontal="center" vertical="center" wrapText="1"/>
    </xf>
    <xf numFmtId="49" fontId="9" fillId="0" borderId="1">
      <alignment horizontal="center" vertical="top" wrapText="1"/>
    </xf>
    <xf numFmtId="49" fontId="9" fillId="0" borderId="1">
      <alignment horizontal="center" vertical="center" wrapText="1"/>
    </xf>
    <xf numFmtId="49" fontId="10" fillId="2" borderId="1">
      <alignment horizontal="center" vertical="top" wrapText="1"/>
    </xf>
    <xf numFmtId="49" fontId="9" fillId="2" borderId="1">
      <alignment horizontal="center" vertical="center" wrapText="1"/>
    </xf>
    <xf numFmtId="49" fontId="9" fillId="2" borderId="1">
      <alignment horizontal="left" vertical="top" wrapText="1"/>
    </xf>
    <xf numFmtId="49" fontId="11" fillId="0" borderId="0">
      <alignment horizontal="center" vertical="top"/>
    </xf>
    <xf numFmtId="49" fontId="9" fillId="2" borderId="1">
      <alignment horizontal="center" vertical="center" wrapText="1"/>
    </xf>
    <xf numFmtId="49" fontId="9" fillId="2" borderId="1">
      <alignment horizontal="center" vertical="center" wrapText="1"/>
    </xf>
    <xf numFmtId="0" fontId="9" fillId="0" borderId="1">
      <alignment horizontal="center" vertical="top"/>
    </xf>
    <xf numFmtId="49" fontId="15" fillId="0" borderId="1">
      <alignment horizontal="center" vertical="center" wrapText="1"/>
    </xf>
    <xf numFmtId="4" fontId="10" fillId="2" borderId="1">
      <alignment horizontal="right" vertical="top" shrinkToFit="1"/>
    </xf>
    <xf numFmtId="0" fontId="8" fillId="3" borderId="4">
      <alignment vertical="top"/>
    </xf>
    <xf numFmtId="4" fontId="9" fillId="2" borderId="1">
      <alignment horizontal="right" vertical="top" shrinkToFit="1"/>
    </xf>
    <xf numFmtId="4" fontId="10" fillId="2" borderId="5">
      <alignment horizontal="right" vertical="top" shrinkToFit="1"/>
    </xf>
    <xf numFmtId="49" fontId="9" fillId="0" borderId="1">
      <alignment horizontal="center" vertical="center" wrapText="1"/>
    </xf>
    <xf numFmtId="49" fontId="15" fillId="0" borderId="1">
      <alignment horizontal="center" vertical="center" wrapText="1"/>
    </xf>
    <xf numFmtId="49" fontId="15" fillId="0" borderId="1">
      <alignment horizontal="center" vertical="center" wrapText="1"/>
    </xf>
    <xf numFmtId="49" fontId="15" fillId="0" borderId="1">
      <alignment horizontal="center" vertical="center" wrapText="1"/>
    </xf>
    <xf numFmtId="49" fontId="15" fillId="0" borderId="1">
      <alignment horizontal="center" vertical="center" wrapText="1"/>
    </xf>
    <xf numFmtId="0" fontId="8" fillId="0" borderId="0">
      <alignment vertical="top"/>
    </xf>
    <xf numFmtId="49" fontId="15" fillId="0" borderId="1">
      <alignment horizontal="center" vertical="center" wrapText="1"/>
    </xf>
    <xf numFmtId="49" fontId="15" fillId="0" borderId="1">
      <alignment horizontal="center" vertical="center" wrapText="1"/>
    </xf>
    <xf numFmtId="49" fontId="15" fillId="0" borderId="1">
      <alignment horizontal="center" vertical="center" wrapText="1"/>
    </xf>
    <xf numFmtId="49" fontId="15" fillId="0" borderId="1">
      <alignment horizontal="center" vertical="center" wrapText="1"/>
    </xf>
    <xf numFmtId="0" fontId="12" fillId="0" borderId="0">
      <alignment horizontal="center" vertical="top" wrapText="1"/>
    </xf>
    <xf numFmtId="49" fontId="15" fillId="0" borderId="1">
      <alignment horizontal="center" vertical="center" wrapText="1"/>
    </xf>
    <xf numFmtId="0" fontId="8" fillId="0" borderId="0">
      <alignment horizontal="center" vertical="top"/>
    </xf>
    <xf numFmtId="0" fontId="8" fillId="0" borderId="0">
      <alignment horizontal="left" vertical="top"/>
    </xf>
    <xf numFmtId="49" fontId="9" fillId="0" borderId="1">
      <alignment horizontal="center" vertical="center" wrapText="1"/>
    </xf>
    <xf numFmtId="49" fontId="9" fillId="2" borderId="1">
      <alignment horizontal="center" vertical="top" wrapText="1"/>
    </xf>
    <xf numFmtId="0" fontId="10" fillId="0" borderId="5">
      <alignment horizontal="center" vertical="top"/>
    </xf>
    <xf numFmtId="49" fontId="9" fillId="0" borderId="0">
      <alignment horizontal="center" vertical="top" shrinkToFit="1"/>
    </xf>
    <xf numFmtId="49" fontId="9" fillId="0" borderId="6">
      <alignment horizontal="center" vertical="top" shrinkToFit="1"/>
    </xf>
    <xf numFmtId="0" fontId="12" fillId="2" borderId="0">
      <alignment horizontal="left" vertical="top"/>
    </xf>
    <xf numFmtId="49" fontId="9" fillId="0" borderId="1">
      <alignment horizontal="center" vertical="center" wrapText="1"/>
    </xf>
    <xf numFmtId="0" fontId="11" fillId="0" borderId="3">
      <alignment horizontal="center" vertical="center" wrapText="1"/>
    </xf>
    <xf numFmtId="49" fontId="9" fillId="0" borderId="1">
      <alignment horizontal="center" vertical="center" wrapText="1"/>
    </xf>
    <xf numFmtId="0" fontId="11" fillId="2" borderId="0">
      <alignment vertical="top"/>
    </xf>
    <xf numFmtId="49" fontId="9" fillId="0" borderId="1">
      <alignment horizontal="center" vertical="center" wrapText="1"/>
    </xf>
    <xf numFmtId="0" fontId="11" fillId="0" borderId="3">
      <alignment horizontal="center" vertical="top"/>
    </xf>
    <xf numFmtId="49" fontId="9" fillId="0" borderId="1">
      <alignment horizontal="center" vertical="center" wrapText="1"/>
    </xf>
  </cellStyleXfs>
  <cellXfs count="132">
    <xf numFmtId="0" fontId="0" fillId="0" borderId="0" xfId="0"/>
    <xf numFmtId="0" fontId="0" fillId="0" borderId="0" xfId="0" applyProtection="1">
      <protection locked="0"/>
    </xf>
    <xf numFmtId="0" fontId="8" fillId="0" borderId="0" xfId="41" applyNumberFormat="1" applyProtection="1"/>
    <xf numFmtId="0" fontId="8" fillId="0" borderId="0" xfId="105" applyNumberFormat="1" applyProtection="1">
      <alignment horizontal="left" vertical="top"/>
    </xf>
    <xf numFmtId="0" fontId="11" fillId="0" borderId="0" xfId="42" applyNumberFormat="1" applyProtection="1">
      <alignment horizontal="left" vertical="top"/>
    </xf>
    <xf numFmtId="49" fontId="9" fillId="0" borderId="0" xfId="109" applyNumberFormat="1" applyProtection="1">
      <alignment horizontal="center" vertical="top" shrinkToFit="1"/>
    </xf>
    <xf numFmtId="0" fontId="12" fillId="2" borderId="0" xfId="111" applyNumberFormat="1" applyProtection="1">
      <alignment horizontal="left" vertical="top"/>
    </xf>
    <xf numFmtId="49" fontId="8" fillId="2" borderId="0" xfId="53" applyNumberFormat="1" applyProtection="1">
      <alignment vertical="top"/>
    </xf>
    <xf numFmtId="0" fontId="11" fillId="2" borderId="0" xfId="115" applyNumberFormat="1" applyProtection="1">
      <alignment vertical="top"/>
    </xf>
    <xf numFmtId="0" fontId="8" fillId="2" borderId="0" xfId="25" applyNumberFormat="1" applyProtection="1">
      <alignment vertical="top"/>
    </xf>
    <xf numFmtId="0" fontId="11" fillId="2" borderId="0" xfId="43" applyNumberFormat="1" applyProtection="1">
      <alignment horizontal="left" vertical="top"/>
    </xf>
    <xf numFmtId="49" fontId="11" fillId="2" borderId="0" xfId="52" applyNumberFormat="1" applyProtection="1">
      <alignment vertical="top"/>
    </xf>
    <xf numFmtId="0" fontId="8" fillId="0" borderId="0" xfId="97" applyNumberFormat="1" applyProtection="1">
      <alignment vertical="top"/>
    </xf>
    <xf numFmtId="0" fontId="11" fillId="0" borderId="0" xfId="62" applyNumberFormat="1" applyProtection="1">
      <alignment vertical="top"/>
    </xf>
    <xf numFmtId="49" fontId="11" fillId="0" borderId="0" xfId="39" applyNumberFormat="1" applyProtection="1"/>
    <xf numFmtId="0" fontId="9" fillId="0" borderId="1" xfId="45" applyNumberFormat="1" applyProtection="1">
      <alignment horizontal="center" vertical="top"/>
    </xf>
    <xf numFmtId="49" fontId="10" fillId="0" borderId="2" xfId="47" applyNumberFormat="1" applyProtection="1">
      <alignment horizontal="left" vertical="top" wrapText="1"/>
    </xf>
    <xf numFmtId="49" fontId="10" fillId="2" borderId="1" xfId="55" applyNumberFormat="1" applyProtection="1">
      <alignment horizontal="center" vertical="top" shrinkToFit="1"/>
    </xf>
    <xf numFmtId="49" fontId="10" fillId="0" borderId="1" xfId="64" applyNumberFormat="1" applyProtection="1">
      <alignment horizontal="center" vertical="top"/>
    </xf>
    <xf numFmtId="0" fontId="10" fillId="0" borderId="1" xfId="13" applyNumberFormat="1" applyProtection="1">
      <alignment horizontal="center" vertical="top"/>
    </xf>
    <xf numFmtId="49" fontId="9" fillId="0" borderId="2" xfId="48" applyNumberFormat="1" applyProtection="1">
      <alignment horizontal="left" vertical="top" wrapText="1"/>
    </xf>
    <xf numFmtId="49" fontId="9" fillId="2" borderId="1" xfId="57" applyNumberFormat="1" applyProtection="1">
      <alignment horizontal="center" vertical="top" shrinkToFit="1"/>
    </xf>
    <xf numFmtId="49" fontId="9" fillId="0" borderId="2" xfId="65" applyNumberFormat="1" applyProtection="1">
      <alignment horizontal="center" vertical="top" wrapText="1"/>
    </xf>
    <xf numFmtId="49" fontId="9" fillId="0" borderId="1" xfId="78" applyNumberFormat="1" applyProtection="1">
      <alignment horizontal="center" vertical="top" wrapText="1"/>
    </xf>
    <xf numFmtId="0" fontId="9" fillId="0" borderId="2" xfId="14" applyNumberFormat="1" applyProtection="1">
      <alignment horizontal="center" vertical="top" wrapText="1"/>
    </xf>
    <xf numFmtId="0" fontId="9" fillId="0" borderId="1" xfId="17" applyNumberFormat="1" applyProtection="1">
      <alignment horizontal="center" vertical="top" wrapText="1"/>
    </xf>
    <xf numFmtId="49" fontId="9" fillId="0" borderId="6" xfId="110" applyNumberFormat="1" applyProtection="1">
      <alignment horizontal="center" vertical="top" shrinkToFit="1"/>
    </xf>
    <xf numFmtId="49" fontId="10" fillId="0" borderId="5" xfId="66" applyNumberFormat="1" applyProtection="1">
      <alignment horizontal="center" vertical="top"/>
    </xf>
    <xf numFmtId="0" fontId="10" fillId="0" borderId="5" xfId="108" applyNumberFormat="1" applyProtection="1">
      <alignment horizontal="center" vertical="top"/>
    </xf>
    <xf numFmtId="0" fontId="11" fillId="0" borderId="0" xfId="50" applyNumberFormat="1" applyProtection="1">
      <alignment horizontal="left" vertical="top" wrapText="1"/>
    </xf>
    <xf numFmtId="49" fontId="11" fillId="0" borderId="0" xfId="83" applyNumberFormat="1" applyProtection="1">
      <alignment horizontal="center" vertical="top"/>
    </xf>
    <xf numFmtId="0" fontId="11" fillId="0" borderId="0" xfId="67" applyNumberFormat="1" applyProtection="1">
      <alignment horizontal="center" vertical="top"/>
    </xf>
    <xf numFmtId="0" fontId="3" fillId="0" borderId="0" xfId="0" applyFont="1" applyProtection="1">
      <protection locked="0"/>
    </xf>
    <xf numFmtId="0" fontId="4" fillId="0" borderId="0" xfId="0" applyFont="1" applyProtection="1">
      <protection locked="0"/>
    </xf>
    <xf numFmtId="4" fontId="5" fillId="2" borderId="1" xfId="88" applyNumberFormat="1" applyFont="1" applyProtection="1">
      <alignment horizontal="right" vertical="top" shrinkToFit="1"/>
    </xf>
    <xf numFmtId="4" fontId="6" fillId="2" borderId="1" xfId="90" applyNumberFormat="1" applyFont="1" applyProtection="1">
      <alignment horizontal="right" vertical="top" shrinkToFit="1"/>
    </xf>
    <xf numFmtId="4" fontId="5" fillId="2" borderId="5" xfId="91" applyNumberFormat="1" applyFont="1" applyProtection="1">
      <alignment horizontal="right" vertical="top" shrinkToFit="1"/>
    </xf>
    <xf numFmtId="49" fontId="5" fillId="2" borderId="1" xfId="80" applyNumberFormat="1" applyFont="1" applyProtection="1">
      <alignment horizontal="center" vertical="top" wrapText="1"/>
    </xf>
    <xf numFmtId="49" fontId="5" fillId="0" borderId="1" xfId="64" applyNumberFormat="1" applyFont="1" applyProtection="1">
      <alignment horizontal="center" vertical="top"/>
    </xf>
    <xf numFmtId="49" fontId="6" fillId="2" borderId="1" xfId="57" applyNumberFormat="1" applyFont="1" applyProtection="1">
      <alignment horizontal="center" vertical="top" shrinkToFit="1"/>
    </xf>
    <xf numFmtId="49" fontId="6" fillId="2" borderId="1" xfId="82" applyNumberFormat="1" applyFont="1" applyProtection="1">
      <alignment horizontal="left" vertical="top" wrapText="1"/>
    </xf>
    <xf numFmtId="0" fontId="5" fillId="0" borderId="5" xfId="108" applyNumberFormat="1" applyFont="1" applyProtection="1">
      <alignment horizontal="center" vertical="top"/>
    </xf>
    <xf numFmtId="49" fontId="5" fillId="0" borderId="5" xfId="66" applyNumberFormat="1" applyFont="1" applyProtection="1">
      <alignment horizontal="center" vertical="top"/>
    </xf>
    <xf numFmtId="0" fontId="1" fillId="0" borderId="0" xfId="105" applyNumberFormat="1" applyFont="1" applyProtection="1">
      <alignment horizontal="left" vertical="top"/>
    </xf>
    <xf numFmtId="49" fontId="1" fillId="2" borderId="0" xfId="52" applyNumberFormat="1" applyFont="1" applyProtection="1">
      <alignment vertical="top"/>
    </xf>
    <xf numFmtId="0" fontId="6" fillId="0" borderId="1" xfId="45" applyNumberFormat="1" applyFont="1" applyProtection="1">
      <alignment horizontal="center" vertical="top"/>
    </xf>
    <xf numFmtId="49" fontId="6" fillId="2" borderId="1" xfId="107" applyNumberFormat="1" applyFont="1" applyProtection="1">
      <alignment horizontal="center" vertical="top" wrapText="1"/>
    </xf>
    <xf numFmtId="49" fontId="1" fillId="0" borderId="0" xfId="83" applyNumberFormat="1" applyFont="1" applyProtection="1">
      <alignment horizontal="center" vertical="top"/>
    </xf>
    <xf numFmtId="0" fontId="11" fillId="2" borderId="0" xfId="29" applyNumberFormat="1" applyProtection="1">
      <alignment horizontal="center" vertical="top"/>
    </xf>
    <xf numFmtId="0" fontId="11" fillId="2" borderId="0" xfId="29" applyProtection="1">
      <alignment horizontal="center" vertical="top"/>
      <protection locked="0"/>
    </xf>
    <xf numFmtId="0" fontId="11" fillId="2" borderId="0" xfId="115" applyNumberFormat="1" applyProtection="1">
      <alignment vertical="top"/>
    </xf>
    <xf numFmtId="0" fontId="11" fillId="2" borderId="0" xfId="115" applyProtection="1">
      <alignment vertical="top"/>
      <protection locked="0"/>
    </xf>
    <xf numFmtId="0" fontId="13" fillId="0" borderId="0" xfId="61" applyNumberFormat="1" applyProtection="1">
      <alignment vertical="top"/>
    </xf>
    <xf numFmtId="0" fontId="13" fillId="0" borderId="0" xfId="61" applyProtection="1">
      <alignment vertical="top"/>
      <protection locked="0"/>
    </xf>
    <xf numFmtId="0" fontId="11" fillId="0" borderId="0" xfId="62" applyNumberFormat="1" applyProtection="1">
      <alignment vertical="top"/>
    </xf>
    <xf numFmtId="0" fontId="11" fillId="0" borderId="0" xfId="62" applyProtection="1">
      <alignment vertical="top"/>
      <protection locked="0"/>
    </xf>
    <xf numFmtId="0" fontId="12" fillId="2" borderId="0" xfId="28" applyNumberFormat="1" applyProtection="1">
      <alignment horizontal="center" vertical="top" wrapText="1"/>
    </xf>
    <xf numFmtId="0" fontId="12" fillId="2" borderId="0" xfId="28" applyProtection="1">
      <alignment horizontal="center" vertical="top" wrapText="1"/>
      <protection locked="0"/>
    </xf>
    <xf numFmtId="49" fontId="9" fillId="0" borderId="1" xfId="116" applyNumberFormat="1" applyProtection="1">
      <alignment horizontal="center" vertical="center" wrapText="1"/>
    </xf>
    <xf numFmtId="49" fontId="9" fillId="0" borderId="1" xfId="116" applyProtection="1">
      <alignment horizontal="center" vertical="center" wrapText="1"/>
      <protection locked="0"/>
    </xf>
    <xf numFmtId="49" fontId="9" fillId="0" borderId="1" xfId="118" applyNumberFormat="1" applyProtection="1">
      <alignment horizontal="center" vertical="center" wrapText="1"/>
    </xf>
    <xf numFmtId="49" fontId="9" fillId="0" borderId="1" xfId="118" applyProtection="1">
      <alignment horizontal="center" vertical="center" wrapText="1"/>
      <protection locked="0"/>
    </xf>
    <xf numFmtId="49" fontId="9" fillId="2" borderId="1" xfId="23" applyNumberFormat="1" applyProtection="1">
      <alignment horizontal="center" vertical="center" wrapText="1"/>
    </xf>
    <xf numFmtId="49" fontId="9" fillId="2" borderId="1" xfId="23" applyProtection="1">
      <alignment horizontal="center" vertical="center" wrapText="1"/>
      <protection locked="0"/>
    </xf>
    <xf numFmtId="49" fontId="9" fillId="0" borderId="1" xfId="72" applyNumberFormat="1" applyProtection="1">
      <alignment horizontal="center" vertical="center"/>
    </xf>
    <xf numFmtId="49" fontId="9" fillId="0" borderId="1" xfId="72" applyProtection="1">
      <alignment horizontal="center" vertical="center"/>
      <protection locked="0"/>
    </xf>
    <xf numFmtId="49" fontId="9" fillId="0" borderId="1" xfId="112" applyNumberFormat="1" applyProtection="1">
      <alignment horizontal="center" vertical="center" wrapText="1"/>
    </xf>
    <xf numFmtId="49" fontId="9" fillId="0" borderId="1" xfId="112" applyProtection="1">
      <alignment horizontal="center" vertical="center" wrapText="1"/>
      <protection locked="0"/>
    </xf>
    <xf numFmtId="49" fontId="9" fillId="0" borderId="1" xfId="114" applyNumberFormat="1" applyProtection="1">
      <alignment horizontal="center" vertical="center" wrapText="1"/>
    </xf>
    <xf numFmtId="49" fontId="9" fillId="0" borderId="1" xfId="114" applyProtection="1">
      <alignment horizontal="center" vertical="center" wrapText="1"/>
      <protection locked="0"/>
    </xf>
    <xf numFmtId="49" fontId="9" fillId="0" borderId="1" xfId="18" applyNumberFormat="1" applyProtection="1">
      <alignment horizontal="center" vertical="center" wrapText="1"/>
    </xf>
    <xf numFmtId="49" fontId="9" fillId="0" borderId="1" xfId="18" applyProtection="1">
      <alignment horizontal="center" vertical="center" wrapText="1"/>
      <protection locked="0"/>
    </xf>
    <xf numFmtId="49" fontId="9" fillId="0" borderId="1" xfId="7" applyNumberFormat="1" applyProtection="1">
      <alignment horizontal="center" vertical="center" wrapText="1"/>
    </xf>
    <xf numFmtId="49" fontId="9" fillId="0" borderId="1" xfId="7" applyProtection="1">
      <alignment horizontal="center" vertical="center" wrapText="1"/>
      <protection locked="0"/>
    </xf>
    <xf numFmtId="49" fontId="9" fillId="0" borderId="1" xfId="8" applyNumberFormat="1" applyProtection="1">
      <alignment horizontal="center" vertical="center" wrapText="1"/>
    </xf>
    <xf numFmtId="49" fontId="9" fillId="0" borderId="1" xfId="8" applyProtection="1">
      <alignment horizontal="center" vertical="center" wrapText="1"/>
      <protection locked="0"/>
    </xf>
    <xf numFmtId="49" fontId="9" fillId="0" borderId="1" xfId="92" applyNumberFormat="1" applyProtection="1">
      <alignment horizontal="center" vertical="center" wrapText="1"/>
    </xf>
    <xf numFmtId="49" fontId="9" fillId="0" borderId="1" xfId="92" applyProtection="1">
      <alignment horizontal="center" vertical="center" wrapText="1"/>
      <protection locked="0"/>
    </xf>
    <xf numFmtId="49" fontId="9" fillId="2" borderId="1" xfId="22" applyNumberFormat="1" applyProtection="1">
      <alignment horizontal="center" vertical="center" wrapText="1"/>
    </xf>
    <xf numFmtId="49" fontId="9" fillId="2" borderId="1" xfId="22" applyProtection="1">
      <alignment horizontal="center" vertical="center" wrapText="1"/>
      <protection locked="0"/>
    </xf>
    <xf numFmtId="49" fontId="9" fillId="0" borderId="1" xfId="9" applyNumberFormat="1" applyProtection="1">
      <alignment horizontal="center" vertical="center" wrapText="1"/>
    </xf>
    <xf numFmtId="49" fontId="9" fillId="0" borderId="1" xfId="9" applyProtection="1">
      <alignment horizontal="center" vertical="center" wrapText="1"/>
      <protection locked="0"/>
    </xf>
    <xf numFmtId="49" fontId="9" fillId="0" borderId="1" xfId="10" applyNumberFormat="1" applyProtection="1">
      <alignment horizontal="center" vertical="center" wrapText="1"/>
    </xf>
    <xf numFmtId="49" fontId="9" fillId="0" borderId="1" xfId="10" applyProtection="1">
      <alignment horizontal="center" vertical="center" wrapText="1"/>
      <protection locked="0"/>
    </xf>
    <xf numFmtId="49" fontId="9" fillId="0" borderId="1" xfId="11" applyNumberFormat="1" applyProtection="1">
      <alignment horizontal="center" vertical="center" wrapText="1"/>
    </xf>
    <xf numFmtId="49" fontId="9" fillId="0" borderId="1" xfId="11" applyProtection="1">
      <alignment horizontal="center" vertical="center" wrapText="1"/>
      <protection locked="0"/>
    </xf>
    <xf numFmtId="49" fontId="9" fillId="0" borderId="1" xfId="12" applyNumberFormat="1" applyProtection="1">
      <alignment horizontal="center" vertical="center" wrapText="1"/>
    </xf>
    <xf numFmtId="49" fontId="9" fillId="0" borderId="1" xfId="12" applyProtection="1">
      <alignment horizontal="center" vertical="center" wrapText="1"/>
      <protection locked="0"/>
    </xf>
    <xf numFmtId="49" fontId="9" fillId="0" borderId="1" xfId="15" applyNumberFormat="1" applyProtection="1">
      <alignment horizontal="center" vertical="center" wrapText="1"/>
    </xf>
    <xf numFmtId="49" fontId="9" fillId="0" borderId="1" xfId="15" applyProtection="1">
      <alignment horizontal="center" vertical="center" wrapText="1"/>
      <protection locked="0"/>
    </xf>
    <xf numFmtId="49" fontId="6" fillId="0" borderId="1" xfId="38" applyNumberFormat="1" applyFont="1" applyProtection="1">
      <alignment horizontal="center" vertical="center" wrapText="1"/>
    </xf>
    <xf numFmtId="49" fontId="6" fillId="0" borderId="1" xfId="38" applyFont="1" applyProtection="1">
      <alignment horizontal="center" vertical="center" wrapText="1"/>
      <protection locked="0"/>
    </xf>
    <xf numFmtId="49" fontId="15" fillId="0" borderId="1" xfId="101" applyNumberFormat="1" applyProtection="1">
      <alignment horizontal="center" vertical="center" wrapText="1"/>
    </xf>
    <xf numFmtId="49" fontId="15" fillId="0" borderId="1" xfId="101" applyProtection="1">
      <alignment horizontal="center" vertical="center" wrapText="1"/>
      <protection locked="0"/>
    </xf>
    <xf numFmtId="49" fontId="9" fillId="0" borderId="1" xfId="26" applyNumberFormat="1" applyProtection="1">
      <alignment horizontal="center" vertical="center" wrapText="1"/>
    </xf>
    <xf numFmtId="49" fontId="9" fillId="0" borderId="1" xfId="26" applyProtection="1">
      <alignment horizontal="center" vertical="center" wrapText="1"/>
      <protection locked="0"/>
    </xf>
    <xf numFmtId="49" fontId="9" fillId="0" borderId="1" xfId="27" applyNumberFormat="1" applyProtection="1">
      <alignment horizontal="center" vertical="center" wrapText="1"/>
    </xf>
    <xf numFmtId="49" fontId="9" fillId="0" borderId="1" xfId="27" applyProtection="1">
      <alignment horizontal="center" vertical="center" wrapText="1"/>
      <protection locked="0"/>
    </xf>
    <xf numFmtId="49" fontId="9" fillId="0" borderId="1" xfId="32" applyNumberFormat="1" applyProtection="1">
      <alignment horizontal="center" vertical="center" wrapText="1"/>
    </xf>
    <xf numFmtId="49" fontId="9" fillId="0" borderId="1" xfId="32" applyProtection="1">
      <alignment horizontal="center" vertical="center" wrapText="1"/>
      <protection locked="0"/>
    </xf>
    <xf numFmtId="49" fontId="9" fillId="0" borderId="1" xfId="33" applyNumberFormat="1" applyProtection="1">
      <alignment horizontal="center" vertical="center" wrapText="1"/>
    </xf>
    <xf numFmtId="49" fontId="9" fillId="0" borderId="1" xfId="33" applyProtection="1">
      <alignment horizontal="center" vertical="center" wrapText="1"/>
      <protection locked="0"/>
    </xf>
    <xf numFmtId="49" fontId="9" fillId="0" borderId="1" xfId="34" applyNumberFormat="1" applyProtection="1">
      <alignment horizontal="center" vertical="center" wrapText="1"/>
    </xf>
    <xf numFmtId="49" fontId="9" fillId="0" borderId="1" xfId="34" applyProtection="1">
      <alignment horizontal="center" vertical="center" wrapText="1"/>
      <protection locked="0"/>
    </xf>
    <xf numFmtId="49" fontId="9" fillId="0" borderId="1" xfId="35" applyNumberFormat="1" applyProtection="1">
      <alignment horizontal="center" vertical="center" wrapText="1"/>
    </xf>
    <xf numFmtId="49" fontId="9" fillId="0" borderId="1" xfId="35" applyProtection="1">
      <alignment horizontal="center" vertical="center" wrapText="1"/>
      <protection locked="0"/>
    </xf>
    <xf numFmtId="49" fontId="9" fillId="0" borderId="1" xfId="30" applyNumberFormat="1" applyProtection="1">
      <alignment horizontal="center" vertical="center" wrapText="1"/>
    </xf>
    <xf numFmtId="49" fontId="9" fillId="0" borderId="1" xfId="30" applyProtection="1">
      <alignment horizontal="center" vertical="center" wrapText="1"/>
      <protection locked="0"/>
    </xf>
    <xf numFmtId="49" fontId="9" fillId="0" borderId="1" xfId="31" applyNumberFormat="1" applyProtection="1">
      <alignment horizontal="center" vertical="center" wrapText="1"/>
    </xf>
    <xf numFmtId="49" fontId="9" fillId="0" borderId="1" xfId="31" applyProtection="1">
      <alignment horizontal="center" vertical="center" wrapText="1"/>
      <protection locked="0"/>
    </xf>
    <xf numFmtId="49" fontId="9" fillId="0" borderId="1" xfId="36" applyNumberFormat="1" applyProtection="1">
      <alignment horizontal="center" vertical="center" wrapText="1"/>
    </xf>
    <xf numFmtId="49" fontId="9" fillId="0" borderId="1" xfId="36" applyProtection="1">
      <alignment horizontal="center" vertical="center" wrapText="1"/>
      <protection locked="0"/>
    </xf>
    <xf numFmtId="49" fontId="9" fillId="0" borderId="1" xfId="37" applyNumberFormat="1" applyProtection="1">
      <alignment horizontal="center" vertical="center" wrapText="1"/>
    </xf>
    <xf numFmtId="49" fontId="9" fillId="0" borderId="1" xfId="37" applyProtection="1">
      <alignment horizontal="center" vertical="center" wrapText="1"/>
      <protection locked="0"/>
    </xf>
    <xf numFmtId="49" fontId="9" fillId="0" borderId="1" xfId="16" applyNumberFormat="1" applyProtection="1">
      <alignment horizontal="center" vertical="center" wrapText="1"/>
    </xf>
    <xf numFmtId="49" fontId="9" fillId="0" borderId="1" xfId="16" applyProtection="1">
      <alignment horizontal="center" vertical="center" wrapText="1"/>
      <protection locked="0"/>
    </xf>
    <xf numFmtId="49" fontId="9" fillId="2" borderId="1" xfId="19" applyNumberFormat="1" applyProtection="1">
      <alignment horizontal="center" vertical="center" wrapText="1"/>
    </xf>
    <xf numFmtId="49" fontId="9" fillId="2" borderId="1" xfId="19" applyProtection="1">
      <alignment horizontal="center" vertical="center" wrapText="1"/>
      <protection locked="0"/>
    </xf>
    <xf numFmtId="0" fontId="9" fillId="0" borderId="1" xfId="86" applyNumberFormat="1" applyProtection="1">
      <alignment horizontal="center" vertical="top"/>
    </xf>
    <xf numFmtId="0" fontId="9" fillId="0" borderId="1" xfId="86" applyProtection="1">
      <alignment horizontal="center" vertical="top"/>
      <protection locked="0"/>
    </xf>
    <xf numFmtId="49" fontId="9" fillId="0" borderId="2" xfId="48" applyNumberFormat="1" applyProtection="1">
      <alignment horizontal="left" vertical="top" wrapText="1"/>
    </xf>
    <xf numFmtId="49" fontId="9" fillId="0" borderId="2" xfId="48" applyProtection="1">
      <alignment horizontal="left" vertical="top" wrapText="1"/>
      <protection locked="0"/>
    </xf>
    <xf numFmtId="49" fontId="9" fillId="2" borderId="1" xfId="57" applyNumberFormat="1" applyProtection="1">
      <alignment horizontal="center" vertical="top" shrinkToFit="1"/>
    </xf>
    <xf numFmtId="49" fontId="9" fillId="2" borderId="1" xfId="57" applyProtection="1">
      <alignment horizontal="center" vertical="top" shrinkToFit="1"/>
      <protection locked="0"/>
    </xf>
    <xf numFmtId="49" fontId="6" fillId="2" borderId="1" xfId="57" applyNumberFormat="1" applyFont="1" applyProtection="1">
      <alignment horizontal="center" vertical="top" shrinkToFit="1"/>
    </xf>
    <xf numFmtId="49" fontId="6" fillId="2" borderId="1" xfId="57" applyFont="1" applyProtection="1">
      <alignment horizontal="center" vertical="top" shrinkToFit="1"/>
      <protection locked="0"/>
    </xf>
    <xf numFmtId="49" fontId="6" fillId="2" borderId="1" xfId="82" applyNumberFormat="1" applyFont="1" applyProtection="1">
      <alignment horizontal="left" vertical="top" wrapText="1"/>
    </xf>
    <xf numFmtId="49" fontId="6" fillId="2" borderId="1" xfId="82" applyFont="1" applyProtection="1">
      <alignment horizontal="left" vertical="top" wrapText="1"/>
      <protection locked="0"/>
    </xf>
    <xf numFmtId="49" fontId="6" fillId="2" borderId="1" xfId="107" applyNumberFormat="1" applyFont="1" applyProtection="1">
      <alignment horizontal="center" vertical="top" wrapText="1"/>
    </xf>
    <xf numFmtId="49" fontId="6" fillId="2" borderId="1" xfId="107" applyFont="1" applyProtection="1">
      <alignment horizontal="center" vertical="top" wrapText="1"/>
      <protection locked="0"/>
    </xf>
    <xf numFmtId="0" fontId="8" fillId="0" borderId="0" xfId="3" applyNumberFormat="1" applyProtection="1">
      <alignment horizontal="left" wrapText="1"/>
    </xf>
    <xf numFmtId="0" fontId="8" fillId="0" borderId="0" xfId="3" applyProtection="1">
      <alignment horizontal="left" wrapText="1"/>
      <protection locked="0"/>
    </xf>
  </cellXfs>
  <cellStyles count="119">
    <cellStyle name="br" xfId="1"/>
    <cellStyle name="col" xfId="2"/>
    <cellStyle name="st117" xfId="3"/>
    <cellStyle name="style0" xfId="4"/>
    <cellStyle name="td" xfId="5"/>
    <cellStyle name="tr" xfId="6"/>
    <cellStyle name="xl100" xfId="7"/>
    <cellStyle name="xl101" xfId="8"/>
    <cellStyle name="xl102" xfId="9"/>
    <cellStyle name="xl103" xfId="10"/>
    <cellStyle name="xl104" xfId="11"/>
    <cellStyle name="xl105" xfId="12"/>
    <cellStyle name="xl106" xfId="13"/>
    <cellStyle name="xl107" xfId="14"/>
    <cellStyle name="xl108" xfId="15"/>
    <cellStyle name="xl109" xfId="16"/>
    <cellStyle name="xl110" xfId="17"/>
    <cellStyle name="xl111" xfId="18"/>
    <cellStyle name="xl112" xfId="19"/>
    <cellStyle name="xl113" xfId="20"/>
    <cellStyle name="xl114" xfId="21"/>
    <cellStyle name="xl115" xfId="22"/>
    <cellStyle name="xl116" xfId="23"/>
    <cellStyle name="xl117" xfId="24"/>
    <cellStyle name="xl118" xfId="25"/>
    <cellStyle name="xl119" xfId="26"/>
    <cellStyle name="xl120" xfId="27"/>
    <cellStyle name="xl121" xfId="28"/>
    <cellStyle name="xl122" xfId="29"/>
    <cellStyle name="xl123" xfId="30"/>
    <cellStyle name="xl124" xfId="31"/>
    <cellStyle name="xl125" xfId="32"/>
    <cellStyle name="xl126" xfId="33"/>
    <cellStyle name="xl127" xfId="34"/>
    <cellStyle name="xl128" xfId="35"/>
    <cellStyle name="xl129" xfId="36"/>
    <cellStyle name="xl130" xfId="37"/>
    <cellStyle name="xl131" xfId="38"/>
    <cellStyle name="xl132" xfId="39"/>
    <cellStyle name="xl21" xfId="40"/>
    <cellStyle name="xl22" xfId="41"/>
    <cellStyle name="xl23" xfId="42"/>
    <cellStyle name="xl24" xfId="43"/>
    <cellStyle name="xl25" xfId="44"/>
    <cellStyle name="xl26" xfId="45"/>
    <cellStyle name="xl27" xfId="46"/>
    <cellStyle name="xl28" xfId="47"/>
    <cellStyle name="xl29" xfId="48"/>
    <cellStyle name="xl30" xfId="49"/>
    <cellStyle name="xl31" xfId="50"/>
    <cellStyle name="xl32" xfId="51"/>
    <cellStyle name="xl33" xfId="52"/>
    <cellStyle name="xl34" xfId="53"/>
    <cellStyle name="xl35" xfId="54"/>
    <cellStyle name="xl36" xfId="55"/>
    <cellStyle name="xl37" xfId="56"/>
    <cellStyle name="xl38" xfId="57"/>
    <cellStyle name="xl39" xfId="58"/>
    <cellStyle name="xl40" xfId="59"/>
    <cellStyle name="xl41" xfId="60"/>
    <cellStyle name="xl42" xfId="61"/>
    <cellStyle name="xl43" xfId="62"/>
    <cellStyle name="xl44" xfId="63"/>
    <cellStyle name="xl45" xfId="64"/>
    <cellStyle name="xl46" xfId="65"/>
    <cellStyle name="xl47" xfId="66"/>
    <cellStyle name="xl48" xfId="67"/>
    <cellStyle name="xl49" xfId="68"/>
    <cellStyle name="xl50" xfId="69"/>
    <cellStyle name="xl51" xfId="70"/>
    <cellStyle name="xl52" xfId="71"/>
    <cellStyle name="xl53" xfId="72"/>
    <cellStyle name="xl54" xfId="73"/>
    <cellStyle name="xl55" xfId="74"/>
    <cellStyle name="xl56" xfId="75"/>
    <cellStyle name="xl57" xfId="76"/>
    <cellStyle name="xl58" xfId="77"/>
    <cellStyle name="xl59" xfId="78"/>
    <cellStyle name="xl60" xfId="79"/>
    <cellStyle name="xl61" xfId="80"/>
    <cellStyle name="xl62" xfId="81"/>
    <cellStyle name="xl63" xfId="82"/>
    <cellStyle name="xl64" xfId="83"/>
    <cellStyle name="xl65" xfId="84"/>
    <cellStyle name="xl66" xfId="85"/>
    <cellStyle name="xl67" xfId="86"/>
    <cellStyle name="xl68" xfId="87"/>
    <cellStyle name="xl69" xfId="88"/>
    <cellStyle name="xl70" xfId="89"/>
    <cellStyle name="xl71" xfId="90"/>
    <cellStyle name="xl72" xfId="91"/>
    <cellStyle name="xl73" xfId="92"/>
    <cellStyle name="xl74" xfId="93"/>
    <cellStyle name="xl75" xfId="94"/>
    <cellStyle name="xl76" xfId="95"/>
    <cellStyle name="xl77" xfId="96"/>
    <cellStyle name="xl78" xfId="97"/>
    <cellStyle name="xl79" xfId="98"/>
    <cellStyle name="xl80" xfId="99"/>
    <cellStyle name="xl81" xfId="100"/>
    <cellStyle name="xl82" xfId="101"/>
    <cellStyle name="xl83" xfId="102"/>
    <cellStyle name="xl84" xfId="103"/>
    <cellStyle name="xl85" xfId="104"/>
    <cellStyle name="xl86" xfId="105"/>
    <cellStyle name="xl87" xfId="106"/>
    <cellStyle name="xl88" xfId="107"/>
    <cellStyle name="xl89" xfId="108"/>
    <cellStyle name="xl90" xfId="109"/>
    <cellStyle name="xl91" xfId="110"/>
    <cellStyle name="xl92" xfId="111"/>
    <cellStyle name="xl93" xfId="112"/>
    <cellStyle name="xl94" xfId="113"/>
    <cellStyle name="xl95" xfId="114"/>
    <cellStyle name="xl96" xfId="115"/>
    <cellStyle name="xl97" xfId="116"/>
    <cellStyle name="xl98" xfId="117"/>
    <cellStyle name="xl99" xfId="118"/>
    <cellStyle name="Обычный" xfId="0" builtinId="0"/>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20"/>
  <sheetViews>
    <sheetView showGridLines="0" tabSelected="1" zoomScale="85" zoomScaleNormal="85" workbookViewId="0">
      <selection activeCell="K203" sqref="K203"/>
    </sheetView>
  </sheetViews>
  <sheetFormatPr defaultColWidth="9.140625" defaultRowHeight="15" x14ac:dyDescent="0.25"/>
  <cols>
    <col min="1" max="1" width="34.5703125" style="1" customWidth="1"/>
    <col min="2" max="2" width="5.7109375" style="1" customWidth="1"/>
    <col min="3" max="3" width="34.5703125" style="1" customWidth="1"/>
    <col min="4" max="4" width="9.42578125" style="1" customWidth="1"/>
    <col min="5" max="5" width="9.140625" style="1" customWidth="1"/>
    <col min="6" max="6" width="9.140625" style="1"/>
    <col min="7" max="7" width="34.5703125" style="1" hidden="1" customWidth="1"/>
    <col min="8" max="8" width="9.42578125" style="1" hidden="1" customWidth="1"/>
    <col min="9" max="9" width="9.140625" style="1" hidden="1" customWidth="1"/>
    <col min="10" max="10" width="7.140625" style="1" hidden="1" customWidth="1"/>
    <col min="11" max="11" width="34.5703125" style="1" customWidth="1"/>
    <col min="12" max="12" width="9.42578125" style="1" customWidth="1"/>
    <col min="13" max="13" width="9.140625" style="1" customWidth="1"/>
    <col min="14" max="14" width="9.140625" style="1"/>
    <col min="15" max="15" width="34.5703125" style="1" hidden="1" customWidth="1"/>
    <col min="16" max="16" width="9.42578125" style="1" hidden="1" customWidth="1"/>
    <col min="17" max="17" width="9.140625" style="1" hidden="1" customWidth="1"/>
    <col min="18" max="18" width="7.140625" style="1" hidden="1" customWidth="1"/>
    <col min="19" max="19" width="34.5703125" style="1" customWidth="1"/>
    <col min="20" max="20" width="9.42578125" style="1" customWidth="1"/>
    <col min="21" max="21" width="9.140625" style="1" customWidth="1"/>
    <col min="22" max="22" width="34.5703125" style="1" customWidth="1"/>
    <col min="23" max="23" width="9.42578125" style="1" customWidth="1"/>
    <col min="24" max="24" width="9.140625" style="1" customWidth="1"/>
    <col min="25" max="27" width="9.140625" style="1"/>
    <col min="28" max="28" width="5.85546875" style="1" customWidth="1"/>
    <col min="29" max="29" width="4.42578125" style="1" customWidth="1"/>
    <col min="30" max="30" width="5.28515625" style="1" customWidth="1"/>
    <col min="31" max="48" width="13" style="1" customWidth="1"/>
    <col min="49" max="49" width="13" style="32" customWidth="1"/>
    <col min="50" max="50" width="9.140625" style="1"/>
    <col min="51" max="51" width="9.42578125" style="1" customWidth="1"/>
    <col min="52" max="16384" width="9.140625" style="1"/>
  </cols>
  <sheetData>
    <row r="1" spans="1:51" ht="13.15" customHeight="1" x14ac:dyDescent="0.25">
      <c r="A1" s="56" t="s">
        <v>213</v>
      </c>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2"/>
      <c r="AK1" s="2"/>
      <c r="AL1" s="3"/>
      <c r="AM1" s="3"/>
      <c r="AN1" s="3"/>
      <c r="AO1" s="3"/>
      <c r="AP1" s="3"/>
      <c r="AQ1" s="2"/>
      <c r="AR1" s="3"/>
      <c r="AS1" s="4" t="s">
        <v>214</v>
      </c>
      <c r="AT1" s="2"/>
      <c r="AU1" s="3"/>
      <c r="AV1" s="3"/>
      <c r="AW1" s="43"/>
      <c r="AX1" s="5" t="s">
        <v>215</v>
      </c>
      <c r="AY1" s="2"/>
    </row>
    <row r="2" spans="1:51" ht="13.15" customHeight="1" x14ac:dyDescent="0.25">
      <c r="A2" s="56" t="s">
        <v>216</v>
      </c>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2"/>
      <c r="AK2" s="2"/>
      <c r="AL2" s="3"/>
      <c r="AM2" s="3"/>
      <c r="AN2" s="3"/>
      <c r="AO2" s="3"/>
      <c r="AP2" s="3"/>
      <c r="AQ2" s="2"/>
      <c r="AR2" s="3"/>
      <c r="AS2" s="4" t="s">
        <v>217</v>
      </c>
      <c r="AT2" s="2"/>
      <c r="AU2" s="3"/>
      <c r="AV2" s="3"/>
      <c r="AW2" s="43"/>
      <c r="AX2" s="2"/>
      <c r="AY2" s="2"/>
    </row>
    <row r="3" spans="1:51" ht="13.15" customHeight="1" x14ac:dyDescent="0.25">
      <c r="A3" s="6"/>
      <c r="B3" s="7"/>
      <c r="C3" s="50"/>
      <c r="D3" s="51"/>
      <c r="E3" s="51"/>
      <c r="F3" s="51"/>
      <c r="G3" s="51"/>
      <c r="H3" s="51"/>
      <c r="I3" s="51"/>
      <c r="J3" s="51"/>
      <c r="K3" s="51"/>
      <c r="L3" s="51"/>
      <c r="M3" s="51"/>
      <c r="N3" s="51"/>
      <c r="O3" s="51"/>
      <c r="P3" s="8"/>
      <c r="Q3" s="8"/>
      <c r="R3" s="8"/>
      <c r="S3" s="50"/>
      <c r="T3" s="51"/>
      <c r="U3" s="51"/>
      <c r="V3" s="51"/>
      <c r="W3" s="8"/>
      <c r="X3" s="8"/>
      <c r="Y3" s="8"/>
      <c r="Z3" s="8"/>
      <c r="AA3" s="8"/>
      <c r="AB3" s="8"/>
      <c r="AC3" s="7"/>
      <c r="AD3" s="8"/>
      <c r="AE3" s="8"/>
      <c r="AF3" s="8"/>
      <c r="AG3" s="8"/>
      <c r="AH3" s="8"/>
      <c r="AI3" s="9"/>
      <c r="AJ3" s="2"/>
      <c r="AK3" s="2"/>
      <c r="AL3" s="3"/>
      <c r="AM3" s="3"/>
      <c r="AN3" s="3"/>
      <c r="AO3" s="3"/>
      <c r="AP3" s="3"/>
      <c r="AQ3" s="2"/>
      <c r="AR3" s="3"/>
      <c r="AS3" s="4" t="s">
        <v>218</v>
      </c>
      <c r="AT3" s="2"/>
      <c r="AU3" s="3"/>
      <c r="AV3" s="3"/>
      <c r="AW3" s="43"/>
      <c r="AX3" s="2"/>
      <c r="AY3" s="2"/>
    </row>
    <row r="4" spans="1:51" ht="13.15" customHeight="1" x14ac:dyDescent="0.25">
      <c r="A4" s="48" t="s">
        <v>219</v>
      </c>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2"/>
      <c r="AK4" s="2"/>
      <c r="AL4" s="3"/>
      <c r="AM4" s="3"/>
      <c r="AN4" s="3"/>
      <c r="AO4" s="3"/>
      <c r="AP4" s="3"/>
      <c r="AQ4" s="2"/>
      <c r="AR4" s="3"/>
      <c r="AS4" s="4" t="s">
        <v>220</v>
      </c>
      <c r="AT4" s="2"/>
      <c r="AU4" s="3"/>
      <c r="AV4" s="3"/>
      <c r="AW4" s="43"/>
      <c r="AX4" s="2"/>
      <c r="AY4" s="2"/>
    </row>
    <row r="5" spans="1:51" ht="13.15" customHeight="1" x14ac:dyDescent="0.25">
      <c r="A5" s="10"/>
      <c r="B5" s="11"/>
      <c r="C5" s="50"/>
      <c r="D5" s="51"/>
      <c r="E5" s="51"/>
      <c r="F5" s="51"/>
      <c r="G5" s="51"/>
      <c r="H5" s="51"/>
      <c r="I5" s="51"/>
      <c r="J5" s="51"/>
      <c r="K5" s="51"/>
      <c r="L5" s="51"/>
      <c r="M5" s="51"/>
      <c r="N5" s="51"/>
      <c r="O5" s="51"/>
      <c r="P5" s="8"/>
      <c r="Q5" s="8"/>
      <c r="R5" s="8"/>
      <c r="S5" s="50"/>
      <c r="T5" s="51"/>
      <c r="U5" s="51"/>
      <c r="V5" s="51"/>
      <c r="W5" s="8"/>
      <c r="X5" s="8"/>
      <c r="Y5" s="8"/>
      <c r="Z5" s="8"/>
      <c r="AA5" s="8"/>
      <c r="AB5" s="8"/>
      <c r="AC5" s="11"/>
      <c r="AD5" s="8"/>
      <c r="AE5" s="8"/>
      <c r="AF5" s="8"/>
      <c r="AG5" s="9"/>
      <c r="AH5" s="9"/>
      <c r="AI5" s="8"/>
      <c r="AJ5" s="2"/>
      <c r="AK5" s="2"/>
      <c r="AL5" s="3"/>
      <c r="AM5" s="3"/>
      <c r="AN5" s="3"/>
      <c r="AO5" s="3"/>
      <c r="AP5" s="3"/>
      <c r="AQ5" s="2"/>
      <c r="AR5" s="3"/>
      <c r="AS5" s="4" t="s">
        <v>221</v>
      </c>
      <c r="AT5" s="2"/>
      <c r="AU5" s="3"/>
      <c r="AV5" s="3"/>
      <c r="AW5" s="43"/>
      <c r="AX5" s="2"/>
      <c r="AY5" s="2"/>
    </row>
    <row r="6" spans="1:51" ht="15" customHeight="1" x14ac:dyDescent="0.25">
      <c r="A6" s="10" t="s">
        <v>222</v>
      </c>
      <c r="B6" s="11"/>
      <c r="C6" s="52" t="s">
        <v>223</v>
      </c>
      <c r="D6" s="53"/>
      <c r="E6" s="53"/>
      <c r="F6" s="53"/>
      <c r="G6" s="53"/>
      <c r="H6" s="53"/>
      <c r="I6" s="53"/>
      <c r="J6" s="53"/>
      <c r="K6" s="53"/>
      <c r="L6" s="53"/>
      <c r="M6" s="53"/>
      <c r="N6" s="53"/>
      <c r="O6" s="53"/>
      <c r="P6" s="2"/>
      <c r="Q6" s="12"/>
      <c r="R6" s="12"/>
      <c r="S6" s="54"/>
      <c r="T6" s="55"/>
      <c r="U6" s="55"/>
      <c r="V6" s="55"/>
      <c r="W6" s="8"/>
      <c r="X6" s="8"/>
      <c r="Y6" s="13"/>
      <c r="Z6" s="8"/>
      <c r="AA6" s="8"/>
      <c r="AB6" s="8"/>
      <c r="AC6" s="11"/>
      <c r="AD6" s="8"/>
      <c r="AE6" s="8"/>
      <c r="AF6" s="8"/>
      <c r="AG6" s="9"/>
      <c r="AH6" s="9"/>
      <c r="AI6" s="8"/>
      <c r="AJ6" s="2"/>
      <c r="AK6" s="2"/>
      <c r="AL6" s="3"/>
      <c r="AM6" s="3"/>
      <c r="AN6" s="3"/>
      <c r="AO6" s="3"/>
      <c r="AP6" s="3"/>
      <c r="AQ6" s="2"/>
      <c r="AR6" s="3"/>
      <c r="AS6" s="4" t="s">
        <v>224</v>
      </c>
      <c r="AT6" s="2"/>
      <c r="AU6" s="3"/>
      <c r="AV6" s="3"/>
      <c r="AW6" s="43"/>
      <c r="AX6" s="2"/>
      <c r="AY6" s="2"/>
    </row>
    <row r="7" spans="1:51" ht="13.15" customHeight="1" x14ac:dyDescent="0.25">
      <c r="A7" s="10" t="s">
        <v>225</v>
      </c>
      <c r="B7" s="11"/>
      <c r="C7" s="50"/>
      <c r="D7" s="51"/>
      <c r="E7" s="51"/>
      <c r="F7" s="51"/>
      <c r="G7" s="51"/>
      <c r="H7" s="51"/>
      <c r="I7" s="51"/>
      <c r="J7" s="51"/>
      <c r="K7" s="51"/>
      <c r="L7" s="51"/>
      <c r="M7" s="51"/>
      <c r="N7" s="51"/>
      <c r="O7" s="51"/>
      <c r="P7" s="8"/>
      <c r="Q7" s="8"/>
      <c r="R7" s="8"/>
      <c r="S7" s="50"/>
      <c r="T7" s="51"/>
      <c r="U7" s="51"/>
      <c r="V7" s="51"/>
      <c r="W7" s="8"/>
      <c r="X7" s="8"/>
      <c r="Y7" s="8"/>
      <c r="Z7" s="8"/>
      <c r="AA7" s="8"/>
      <c r="AB7" s="8"/>
      <c r="AC7" s="11"/>
      <c r="AD7" s="8"/>
      <c r="AE7" s="8"/>
      <c r="AF7" s="8"/>
      <c r="AG7" s="8"/>
      <c r="AH7" s="8"/>
      <c r="AI7" s="8"/>
      <c r="AJ7" s="2"/>
      <c r="AK7" s="2"/>
      <c r="AL7" s="3"/>
      <c r="AM7" s="3"/>
      <c r="AN7" s="3"/>
      <c r="AO7" s="3"/>
      <c r="AP7" s="3"/>
      <c r="AQ7" s="2"/>
      <c r="AR7" s="3"/>
      <c r="AS7" s="4" t="s">
        <v>226</v>
      </c>
      <c r="AT7" s="2"/>
      <c r="AU7" s="3"/>
      <c r="AV7" s="3"/>
      <c r="AW7" s="43"/>
      <c r="AX7" s="2"/>
      <c r="AY7" s="2"/>
    </row>
    <row r="8" spans="1:51" ht="13.15" customHeight="1" x14ac:dyDescent="0.25">
      <c r="A8" s="10"/>
      <c r="B8" s="11"/>
      <c r="C8" s="50"/>
      <c r="D8" s="51"/>
      <c r="E8" s="51"/>
      <c r="F8" s="51"/>
      <c r="G8" s="51"/>
      <c r="H8" s="51"/>
      <c r="I8" s="51"/>
      <c r="J8" s="51"/>
      <c r="K8" s="51"/>
      <c r="L8" s="51"/>
      <c r="M8" s="51"/>
      <c r="N8" s="51"/>
      <c r="O8" s="51"/>
      <c r="P8" s="8"/>
      <c r="Q8" s="8"/>
      <c r="R8" s="8"/>
      <c r="S8" s="50"/>
      <c r="T8" s="51"/>
      <c r="U8" s="51"/>
      <c r="V8" s="51"/>
      <c r="W8" s="8"/>
      <c r="X8" s="8"/>
      <c r="Y8" s="8"/>
      <c r="Z8" s="8"/>
      <c r="AA8" s="8"/>
      <c r="AB8" s="8"/>
      <c r="AC8" s="11"/>
      <c r="AD8" s="8"/>
      <c r="AE8" s="8"/>
      <c r="AF8" s="8"/>
      <c r="AG8" s="8"/>
      <c r="AH8" s="8"/>
      <c r="AI8" s="8"/>
      <c r="AJ8" s="8"/>
      <c r="AK8" s="8"/>
      <c r="AL8" s="8"/>
      <c r="AM8" s="8"/>
      <c r="AN8" s="8"/>
      <c r="AO8" s="8"/>
      <c r="AP8" s="8"/>
      <c r="AQ8" s="8"/>
      <c r="AR8" s="8"/>
      <c r="AS8" s="8"/>
      <c r="AT8" s="8"/>
      <c r="AU8" s="8"/>
      <c r="AV8" s="8"/>
      <c r="AW8" s="44"/>
      <c r="AX8" s="2"/>
      <c r="AY8" s="2"/>
    </row>
    <row r="9" spans="1:51" ht="15.2" customHeight="1" x14ac:dyDescent="0.25">
      <c r="A9" s="66" t="s">
        <v>227</v>
      </c>
      <c r="B9" s="68" t="s">
        <v>228</v>
      </c>
      <c r="C9" s="64" t="s">
        <v>229</v>
      </c>
      <c r="D9" s="65"/>
      <c r="E9" s="65"/>
      <c r="F9" s="65"/>
      <c r="G9" s="65"/>
      <c r="H9" s="65"/>
      <c r="I9" s="65"/>
      <c r="J9" s="65"/>
      <c r="K9" s="65"/>
      <c r="L9" s="65"/>
      <c r="M9" s="65"/>
      <c r="N9" s="65"/>
      <c r="O9" s="65"/>
      <c r="P9" s="65"/>
      <c r="Q9" s="65"/>
      <c r="R9" s="65"/>
      <c r="S9" s="65"/>
      <c r="T9" s="65"/>
      <c r="U9" s="65"/>
      <c r="V9" s="65"/>
      <c r="W9" s="65"/>
      <c r="X9" s="65"/>
      <c r="Y9" s="65"/>
      <c r="Z9" s="65"/>
      <c r="AA9" s="65"/>
      <c r="AB9" s="70" t="s">
        <v>230</v>
      </c>
      <c r="AC9" s="78" t="s">
        <v>231</v>
      </c>
      <c r="AD9" s="79"/>
      <c r="AE9" s="76" t="s">
        <v>232</v>
      </c>
      <c r="AF9" s="77"/>
      <c r="AG9" s="77"/>
      <c r="AH9" s="77"/>
      <c r="AI9" s="77"/>
      <c r="AJ9" s="77"/>
      <c r="AK9" s="76" t="s">
        <v>233</v>
      </c>
      <c r="AL9" s="77"/>
      <c r="AM9" s="77"/>
      <c r="AN9" s="77"/>
      <c r="AO9" s="77"/>
      <c r="AP9" s="77"/>
      <c r="AQ9" s="76" t="s">
        <v>234</v>
      </c>
      <c r="AR9" s="77"/>
      <c r="AS9" s="77"/>
      <c r="AT9" s="76" t="s">
        <v>235</v>
      </c>
      <c r="AU9" s="77"/>
      <c r="AV9" s="77"/>
      <c r="AW9" s="90" t="s">
        <v>236</v>
      </c>
      <c r="AX9" s="14"/>
      <c r="AY9" s="14"/>
    </row>
    <row r="10" spans="1:51" ht="10.15" customHeight="1" x14ac:dyDescent="0.25">
      <c r="A10" s="67"/>
      <c r="B10" s="69"/>
      <c r="C10" s="65"/>
      <c r="D10" s="65"/>
      <c r="E10" s="65"/>
      <c r="F10" s="65"/>
      <c r="G10" s="65"/>
      <c r="H10" s="65"/>
      <c r="I10" s="65"/>
      <c r="J10" s="65"/>
      <c r="K10" s="65"/>
      <c r="L10" s="65"/>
      <c r="M10" s="65"/>
      <c r="N10" s="65"/>
      <c r="O10" s="65"/>
      <c r="P10" s="65"/>
      <c r="Q10" s="65"/>
      <c r="R10" s="65"/>
      <c r="S10" s="65"/>
      <c r="T10" s="65"/>
      <c r="U10" s="65"/>
      <c r="V10" s="65"/>
      <c r="W10" s="65"/>
      <c r="X10" s="65"/>
      <c r="Y10" s="65"/>
      <c r="Z10" s="65"/>
      <c r="AA10" s="65"/>
      <c r="AB10" s="71"/>
      <c r="AC10" s="79"/>
      <c r="AD10" s="79"/>
      <c r="AE10" s="77"/>
      <c r="AF10" s="77"/>
      <c r="AG10" s="77"/>
      <c r="AH10" s="77"/>
      <c r="AI10" s="77"/>
      <c r="AJ10" s="77"/>
      <c r="AK10" s="77"/>
      <c r="AL10" s="77"/>
      <c r="AM10" s="77"/>
      <c r="AN10" s="77"/>
      <c r="AO10" s="77"/>
      <c r="AP10" s="77"/>
      <c r="AQ10" s="77"/>
      <c r="AR10" s="77"/>
      <c r="AS10" s="77"/>
      <c r="AT10" s="77"/>
      <c r="AU10" s="77"/>
      <c r="AV10" s="77"/>
      <c r="AW10" s="91"/>
      <c r="AX10" s="14"/>
      <c r="AY10" s="14"/>
    </row>
    <row r="11" spans="1:51" ht="24" customHeight="1" x14ac:dyDescent="0.25">
      <c r="A11" s="67"/>
      <c r="B11" s="69"/>
      <c r="C11" s="64" t="s">
        <v>237</v>
      </c>
      <c r="D11" s="65"/>
      <c r="E11" s="65"/>
      <c r="F11" s="65"/>
      <c r="G11" s="65"/>
      <c r="H11" s="65"/>
      <c r="I11" s="65"/>
      <c r="J11" s="65"/>
      <c r="K11" s="65"/>
      <c r="L11" s="65"/>
      <c r="M11" s="65"/>
      <c r="N11" s="65"/>
      <c r="O11" s="65"/>
      <c r="P11" s="65"/>
      <c r="Q11" s="65"/>
      <c r="R11" s="65"/>
      <c r="S11" s="64" t="s">
        <v>238</v>
      </c>
      <c r="T11" s="65"/>
      <c r="U11" s="65"/>
      <c r="V11" s="65"/>
      <c r="W11" s="65"/>
      <c r="X11" s="65"/>
      <c r="Y11" s="64"/>
      <c r="Z11" s="65"/>
      <c r="AA11" s="65"/>
      <c r="AB11" s="71"/>
      <c r="AC11" s="79"/>
      <c r="AD11" s="79"/>
      <c r="AE11" s="77"/>
      <c r="AF11" s="77"/>
      <c r="AG11" s="77"/>
      <c r="AH11" s="77"/>
      <c r="AI11" s="77"/>
      <c r="AJ11" s="77"/>
      <c r="AK11" s="77"/>
      <c r="AL11" s="77"/>
      <c r="AM11" s="77"/>
      <c r="AN11" s="77"/>
      <c r="AO11" s="77"/>
      <c r="AP11" s="77"/>
      <c r="AQ11" s="77"/>
      <c r="AR11" s="77"/>
      <c r="AS11" s="77"/>
      <c r="AT11" s="77"/>
      <c r="AU11" s="77"/>
      <c r="AV11" s="77"/>
      <c r="AW11" s="91"/>
      <c r="AX11" s="14"/>
      <c r="AY11" s="14"/>
    </row>
    <row r="12" spans="1:51" ht="15.2" customHeight="1" x14ac:dyDescent="0.25">
      <c r="A12" s="67"/>
      <c r="B12" s="69"/>
      <c r="C12" s="64" t="s">
        <v>239</v>
      </c>
      <c r="D12" s="65"/>
      <c r="E12" s="65"/>
      <c r="F12" s="65"/>
      <c r="G12" s="64" t="s">
        <v>240</v>
      </c>
      <c r="H12" s="65"/>
      <c r="I12" s="65"/>
      <c r="J12" s="65"/>
      <c r="K12" s="64" t="s">
        <v>241</v>
      </c>
      <c r="L12" s="65"/>
      <c r="M12" s="65"/>
      <c r="N12" s="65"/>
      <c r="O12" s="64" t="s">
        <v>242</v>
      </c>
      <c r="P12" s="65"/>
      <c r="Q12" s="65"/>
      <c r="R12" s="65"/>
      <c r="S12" s="64" t="s">
        <v>243</v>
      </c>
      <c r="T12" s="65"/>
      <c r="U12" s="65"/>
      <c r="V12" s="64" t="s">
        <v>244</v>
      </c>
      <c r="W12" s="65"/>
      <c r="X12" s="65"/>
      <c r="Y12" s="64" t="s">
        <v>215</v>
      </c>
      <c r="Z12" s="65"/>
      <c r="AA12" s="65"/>
      <c r="AB12" s="71"/>
      <c r="AC12" s="79"/>
      <c r="AD12" s="79"/>
      <c r="AE12" s="76" t="s">
        <v>245</v>
      </c>
      <c r="AF12" s="77"/>
      <c r="AG12" s="94" t="s">
        <v>246</v>
      </c>
      <c r="AH12" s="96" t="s">
        <v>247</v>
      </c>
      <c r="AI12" s="76" t="s">
        <v>248</v>
      </c>
      <c r="AJ12" s="77"/>
      <c r="AK12" s="76" t="s">
        <v>245</v>
      </c>
      <c r="AL12" s="77"/>
      <c r="AM12" s="106" t="s">
        <v>246</v>
      </c>
      <c r="AN12" s="108" t="s">
        <v>247</v>
      </c>
      <c r="AO12" s="76" t="s">
        <v>248</v>
      </c>
      <c r="AP12" s="77"/>
      <c r="AQ12" s="98" t="s">
        <v>249</v>
      </c>
      <c r="AR12" s="100" t="s">
        <v>250</v>
      </c>
      <c r="AS12" s="102" t="s">
        <v>251</v>
      </c>
      <c r="AT12" s="104" t="s">
        <v>249</v>
      </c>
      <c r="AU12" s="110" t="s">
        <v>250</v>
      </c>
      <c r="AV12" s="112" t="s">
        <v>251</v>
      </c>
      <c r="AW12" s="91"/>
      <c r="AX12" s="14"/>
      <c r="AY12" s="14"/>
    </row>
    <row r="13" spans="1:51" ht="15.2" customHeight="1" x14ac:dyDescent="0.25">
      <c r="A13" s="67"/>
      <c r="B13" s="69"/>
      <c r="C13" s="58" t="s">
        <v>252</v>
      </c>
      <c r="D13" s="60" t="s">
        <v>253</v>
      </c>
      <c r="E13" s="72" t="s">
        <v>254</v>
      </c>
      <c r="F13" s="74" t="s">
        <v>215</v>
      </c>
      <c r="G13" s="58" t="s">
        <v>252</v>
      </c>
      <c r="H13" s="60" t="s">
        <v>253</v>
      </c>
      <c r="I13" s="72" t="s">
        <v>254</v>
      </c>
      <c r="J13" s="74" t="s">
        <v>255</v>
      </c>
      <c r="K13" s="58" t="s">
        <v>252</v>
      </c>
      <c r="L13" s="60" t="s">
        <v>253</v>
      </c>
      <c r="M13" s="72" t="s">
        <v>254</v>
      </c>
      <c r="N13" s="74" t="s">
        <v>215</v>
      </c>
      <c r="O13" s="58" t="s">
        <v>252</v>
      </c>
      <c r="P13" s="60" t="s">
        <v>253</v>
      </c>
      <c r="Q13" s="72" t="s">
        <v>254</v>
      </c>
      <c r="R13" s="74" t="s">
        <v>255</v>
      </c>
      <c r="S13" s="80" t="s">
        <v>252</v>
      </c>
      <c r="T13" s="82" t="s">
        <v>253</v>
      </c>
      <c r="U13" s="84" t="s">
        <v>254</v>
      </c>
      <c r="V13" s="80" t="s">
        <v>252</v>
      </c>
      <c r="W13" s="82" t="s">
        <v>253</v>
      </c>
      <c r="X13" s="84" t="s">
        <v>254</v>
      </c>
      <c r="Y13" s="86"/>
      <c r="Z13" s="88"/>
      <c r="AA13" s="114"/>
      <c r="AB13" s="71"/>
      <c r="AC13" s="116" t="s">
        <v>256</v>
      </c>
      <c r="AD13" s="62" t="s">
        <v>257</v>
      </c>
      <c r="AE13" s="77"/>
      <c r="AF13" s="77"/>
      <c r="AG13" s="95"/>
      <c r="AH13" s="97"/>
      <c r="AI13" s="77"/>
      <c r="AJ13" s="77"/>
      <c r="AK13" s="77"/>
      <c r="AL13" s="77"/>
      <c r="AM13" s="107"/>
      <c r="AN13" s="109"/>
      <c r="AO13" s="77"/>
      <c r="AP13" s="77"/>
      <c r="AQ13" s="99"/>
      <c r="AR13" s="101"/>
      <c r="AS13" s="103"/>
      <c r="AT13" s="105"/>
      <c r="AU13" s="111"/>
      <c r="AV13" s="113"/>
      <c r="AW13" s="91"/>
      <c r="AX13" s="14"/>
      <c r="AY13" s="14"/>
    </row>
    <row r="14" spans="1:51" ht="15.2" customHeight="1" x14ac:dyDescent="0.25">
      <c r="A14" s="67"/>
      <c r="B14" s="69"/>
      <c r="C14" s="59"/>
      <c r="D14" s="61"/>
      <c r="E14" s="73"/>
      <c r="F14" s="75"/>
      <c r="G14" s="59"/>
      <c r="H14" s="61"/>
      <c r="I14" s="73"/>
      <c r="J14" s="75"/>
      <c r="K14" s="59"/>
      <c r="L14" s="61"/>
      <c r="M14" s="73"/>
      <c r="N14" s="75"/>
      <c r="O14" s="59"/>
      <c r="P14" s="61"/>
      <c r="Q14" s="73"/>
      <c r="R14" s="75"/>
      <c r="S14" s="81"/>
      <c r="T14" s="83"/>
      <c r="U14" s="85"/>
      <c r="V14" s="81"/>
      <c r="W14" s="83"/>
      <c r="X14" s="85"/>
      <c r="Y14" s="87"/>
      <c r="Z14" s="89"/>
      <c r="AA14" s="115"/>
      <c r="AB14" s="71"/>
      <c r="AC14" s="117"/>
      <c r="AD14" s="63"/>
      <c r="AE14" s="92" t="s">
        <v>258</v>
      </c>
      <c r="AF14" s="92" t="s">
        <v>259</v>
      </c>
      <c r="AG14" s="95"/>
      <c r="AH14" s="97"/>
      <c r="AI14" s="92" t="s">
        <v>260</v>
      </c>
      <c r="AJ14" s="92" t="s">
        <v>261</v>
      </c>
      <c r="AK14" s="92" t="s">
        <v>258</v>
      </c>
      <c r="AL14" s="92" t="s">
        <v>259</v>
      </c>
      <c r="AM14" s="107"/>
      <c r="AN14" s="109"/>
      <c r="AO14" s="92" t="s">
        <v>260</v>
      </c>
      <c r="AP14" s="92" t="s">
        <v>261</v>
      </c>
      <c r="AQ14" s="99"/>
      <c r="AR14" s="101"/>
      <c r="AS14" s="103"/>
      <c r="AT14" s="105"/>
      <c r="AU14" s="111"/>
      <c r="AV14" s="113"/>
      <c r="AW14" s="91"/>
      <c r="AX14" s="14"/>
      <c r="AY14" s="14"/>
    </row>
    <row r="15" spans="1:51" ht="10.15" customHeight="1" x14ac:dyDescent="0.25">
      <c r="A15" s="67"/>
      <c r="B15" s="69"/>
      <c r="C15" s="59"/>
      <c r="D15" s="61"/>
      <c r="E15" s="73"/>
      <c r="F15" s="75"/>
      <c r="G15" s="59"/>
      <c r="H15" s="61"/>
      <c r="I15" s="73"/>
      <c r="J15" s="75"/>
      <c r="K15" s="59"/>
      <c r="L15" s="61"/>
      <c r="M15" s="73"/>
      <c r="N15" s="75"/>
      <c r="O15" s="59"/>
      <c r="P15" s="61"/>
      <c r="Q15" s="73"/>
      <c r="R15" s="75"/>
      <c r="S15" s="81"/>
      <c r="T15" s="83"/>
      <c r="U15" s="85"/>
      <c r="V15" s="81"/>
      <c r="W15" s="83"/>
      <c r="X15" s="85"/>
      <c r="Y15" s="87"/>
      <c r="Z15" s="89"/>
      <c r="AA15" s="115"/>
      <c r="AB15" s="71"/>
      <c r="AC15" s="117"/>
      <c r="AD15" s="63"/>
      <c r="AE15" s="93"/>
      <c r="AF15" s="93"/>
      <c r="AG15" s="95"/>
      <c r="AH15" s="97"/>
      <c r="AI15" s="93"/>
      <c r="AJ15" s="93"/>
      <c r="AK15" s="93"/>
      <c r="AL15" s="93"/>
      <c r="AM15" s="107"/>
      <c r="AN15" s="109"/>
      <c r="AO15" s="93"/>
      <c r="AP15" s="93"/>
      <c r="AQ15" s="99"/>
      <c r="AR15" s="101"/>
      <c r="AS15" s="103"/>
      <c r="AT15" s="105"/>
      <c r="AU15" s="111"/>
      <c r="AV15" s="113"/>
      <c r="AW15" s="91"/>
      <c r="AX15" s="14"/>
      <c r="AY15" s="14"/>
    </row>
    <row r="16" spans="1:51" ht="10.15" customHeight="1" x14ac:dyDescent="0.25">
      <c r="A16" s="67"/>
      <c r="B16" s="69"/>
      <c r="C16" s="59"/>
      <c r="D16" s="61"/>
      <c r="E16" s="73"/>
      <c r="F16" s="75"/>
      <c r="G16" s="59"/>
      <c r="H16" s="61"/>
      <c r="I16" s="73"/>
      <c r="J16" s="75"/>
      <c r="K16" s="59"/>
      <c r="L16" s="61"/>
      <c r="M16" s="73"/>
      <c r="N16" s="75"/>
      <c r="O16" s="59"/>
      <c r="P16" s="61"/>
      <c r="Q16" s="73"/>
      <c r="R16" s="75"/>
      <c r="S16" s="81"/>
      <c r="T16" s="83"/>
      <c r="U16" s="85"/>
      <c r="V16" s="81"/>
      <c r="W16" s="83"/>
      <c r="X16" s="85"/>
      <c r="Y16" s="87"/>
      <c r="Z16" s="89"/>
      <c r="AA16" s="115"/>
      <c r="AB16" s="71"/>
      <c r="AC16" s="117"/>
      <c r="AD16" s="63"/>
      <c r="AE16" s="93"/>
      <c r="AF16" s="93"/>
      <c r="AG16" s="95"/>
      <c r="AH16" s="97"/>
      <c r="AI16" s="93"/>
      <c r="AJ16" s="93"/>
      <c r="AK16" s="93"/>
      <c r="AL16" s="93"/>
      <c r="AM16" s="107"/>
      <c r="AN16" s="109"/>
      <c r="AO16" s="93"/>
      <c r="AP16" s="93"/>
      <c r="AQ16" s="99"/>
      <c r="AR16" s="101"/>
      <c r="AS16" s="103"/>
      <c r="AT16" s="105"/>
      <c r="AU16" s="111"/>
      <c r="AV16" s="113"/>
      <c r="AW16" s="91"/>
      <c r="AX16" s="14"/>
      <c r="AY16" s="14"/>
    </row>
    <row r="17" spans="1:51" ht="10.15" customHeight="1" x14ac:dyDescent="0.25">
      <c r="A17" s="67"/>
      <c r="B17" s="69"/>
      <c r="C17" s="59"/>
      <c r="D17" s="61"/>
      <c r="E17" s="73"/>
      <c r="F17" s="75"/>
      <c r="G17" s="59"/>
      <c r="H17" s="61"/>
      <c r="I17" s="73"/>
      <c r="J17" s="75"/>
      <c r="K17" s="59"/>
      <c r="L17" s="61"/>
      <c r="M17" s="73"/>
      <c r="N17" s="75"/>
      <c r="O17" s="59"/>
      <c r="P17" s="61"/>
      <c r="Q17" s="73"/>
      <c r="R17" s="75"/>
      <c r="S17" s="81"/>
      <c r="T17" s="83"/>
      <c r="U17" s="85"/>
      <c r="V17" s="81"/>
      <c r="W17" s="83"/>
      <c r="X17" s="85"/>
      <c r="Y17" s="87"/>
      <c r="Z17" s="89"/>
      <c r="AA17" s="115"/>
      <c r="AB17" s="71"/>
      <c r="AC17" s="117"/>
      <c r="AD17" s="63"/>
      <c r="AE17" s="93"/>
      <c r="AF17" s="93"/>
      <c r="AG17" s="95"/>
      <c r="AH17" s="97"/>
      <c r="AI17" s="93"/>
      <c r="AJ17" s="93"/>
      <c r="AK17" s="93"/>
      <c r="AL17" s="93"/>
      <c r="AM17" s="107"/>
      <c r="AN17" s="109"/>
      <c r="AO17" s="93"/>
      <c r="AP17" s="93"/>
      <c r="AQ17" s="99"/>
      <c r="AR17" s="101"/>
      <c r="AS17" s="103"/>
      <c r="AT17" s="105"/>
      <c r="AU17" s="111"/>
      <c r="AV17" s="113"/>
      <c r="AW17" s="91"/>
      <c r="AX17" s="14"/>
      <c r="AY17" s="14"/>
    </row>
    <row r="18" spans="1:51" ht="10.15" customHeight="1" x14ac:dyDescent="0.25">
      <c r="A18" s="67"/>
      <c r="B18" s="69"/>
      <c r="C18" s="59"/>
      <c r="D18" s="61"/>
      <c r="E18" s="73"/>
      <c r="F18" s="75"/>
      <c r="G18" s="59"/>
      <c r="H18" s="61"/>
      <c r="I18" s="73"/>
      <c r="J18" s="75"/>
      <c r="K18" s="59"/>
      <c r="L18" s="61"/>
      <c r="M18" s="73"/>
      <c r="N18" s="75"/>
      <c r="O18" s="59"/>
      <c r="P18" s="61"/>
      <c r="Q18" s="73"/>
      <c r="R18" s="75"/>
      <c r="S18" s="81"/>
      <c r="T18" s="83"/>
      <c r="U18" s="85"/>
      <c r="V18" s="81"/>
      <c r="W18" s="83"/>
      <c r="X18" s="85"/>
      <c r="Y18" s="87"/>
      <c r="Z18" s="89"/>
      <c r="AA18" s="115"/>
      <c r="AB18" s="71"/>
      <c r="AC18" s="117"/>
      <c r="AD18" s="63"/>
      <c r="AE18" s="93"/>
      <c r="AF18" s="93"/>
      <c r="AG18" s="95"/>
      <c r="AH18" s="97"/>
      <c r="AI18" s="93"/>
      <c r="AJ18" s="93"/>
      <c r="AK18" s="93"/>
      <c r="AL18" s="93"/>
      <c r="AM18" s="107"/>
      <c r="AN18" s="109"/>
      <c r="AO18" s="93"/>
      <c r="AP18" s="93"/>
      <c r="AQ18" s="99"/>
      <c r="AR18" s="101"/>
      <c r="AS18" s="103"/>
      <c r="AT18" s="105"/>
      <c r="AU18" s="111"/>
      <c r="AV18" s="113"/>
      <c r="AW18" s="91"/>
      <c r="AX18" s="14"/>
      <c r="AY18" s="14"/>
    </row>
    <row r="19" spans="1:51" ht="10.5" customHeight="1" x14ac:dyDescent="0.25">
      <c r="A19" s="15">
        <v>1</v>
      </c>
      <c r="B19" s="15">
        <v>2</v>
      </c>
      <c r="C19" s="15">
        <f ca="1">INDIRECT("R[0]C[-1]",FALSE)+1</f>
        <v>3</v>
      </c>
      <c r="D19" s="15">
        <f ca="1">INDIRECT("R[0]C[-1]",FALSE)+1</f>
        <v>4</v>
      </c>
      <c r="E19" s="15">
        <f ca="1">INDIRECT("R[0]C[-1]",FALSE)+1</f>
        <v>5</v>
      </c>
      <c r="F19" s="15">
        <f ca="1">INDIRECT("R[0]C[-1]",FALSE)</f>
        <v>5</v>
      </c>
      <c r="G19" s="15">
        <f t="shared" ref="G19:M19" ca="1" si="0">INDIRECT("R[0]C[-1]",FALSE)+1</f>
        <v>6</v>
      </c>
      <c r="H19" s="15">
        <f t="shared" ca="1" si="0"/>
        <v>7</v>
      </c>
      <c r="I19" s="15">
        <f t="shared" ca="1" si="0"/>
        <v>8</v>
      </c>
      <c r="J19" s="15">
        <f t="shared" ca="1" si="0"/>
        <v>9</v>
      </c>
      <c r="K19" s="15">
        <f t="shared" ca="1" si="0"/>
        <v>10</v>
      </c>
      <c r="L19" s="15">
        <f t="shared" ca="1" si="0"/>
        <v>11</v>
      </c>
      <c r="M19" s="15">
        <f t="shared" ca="1" si="0"/>
        <v>12</v>
      </c>
      <c r="N19" s="15">
        <f ca="1">INDIRECT("R[0]C[-1]",FALSE)</f>
        <v>12</v>
      </c>
      <c r="O19" s="15">
        <f t="shared" ref="O19:X19" ca="1" si="1">INDIRECT("R[0]C[-1]",FALSE)+1</f>
        <v>13</v>
      </c>
      <c r="P19" s="15">
        <f t="shared" ca="1" si="1"/>
        <v>14</v>
      </c>
      <c r="Q19" s="15">
        <f t="shared" ca="1" si="1"/>
        <v>15</v>
      </c>
      <c r="R19" s="15">
        <f t="shared" ca="1" si="1"/>
        <v>16</v>
      </c>
      <c r="S19" s="15">
        <f t="shared" ca="1" si="1"/>
        <v>17</v>
      </c>
      <c r="T19" s="15">
        <f t="shared" ca="1" si="1"/>
        <v>18</v>
      </c>
      <c r="U19" s="15">
        <f t="shared" ca="1" si="1"/>
        <v>19</v>
      </c>
      <c r="V19" s="15">
        <f t="shared" ca="1" si="1"/>
        <v>20</v>
      </c>
      <c r="W19" s="15">
        <f t="shared" ca="1" si="1"/>
        <v>21</v>
      </c>
      <c r="X19" s="15">
        <f t="shared" ca="1" si="1"/>
        <v>22</v>
      </c>
      <c r="Y19" s="15"/>
      <c r="Z19" s="15"/>
      <c r="AA19" s="15"/>
      <c r="AB19" s="15">
        <f ca="1">INDIRECT("R[0]C[-4]",FALSE)+1</f>
        <v>23</v>
      </c>
      <c r="AC19" s="118">
        <f ca="1">INDIRECT("R[0]C[-1]",FALSE)+1</f>
        <v>24</v>
      </c>
      <c r="AD19" s="119"/>
      <c r="AE19" s="15">
        <f ca="1">INDIRECT("R[0]C[-2]",FALSE)+1</f>
        <v>25</v>
      </c>
      <c r="AF19" s="15">
        <f t="shared" ref="AF19:AW19" ca="1" si="2">INDIRECT("R[0]C[-1]",FALSE)+1</f>
        <v>26</v>
      </c>
      <c r="AG19" s="15">
        <f t="shared" ca="1" si="2"/>
        <v>27</v>
      </c>
      <c r="AH19" s="15">
        <f t="shared" ca="1" si="2"/>
        <v>28</v>
      </c>
      <c r="AI19" s="15">
        <f t="shared" ca="1" si="2"/>
        <v>29</v>
      </c>
      <c r="AJ19" s="15">
        <f t="shared" ca="1" si="2"/>
        <v>30</v>
      </c>
      <c r="AK19" s="15">
        <f t="shared" ca="1" si="2"/>
        <v>31</v>
      </c>
      <c r="AL19" s="15">
        <f t="shared" ca="1" si="2"/>
        <v>32</v>
      </c>
      <c r="AM19" s="15">
        <f t="shared" ca="1" si="2"/>
        <v>33</v>
      </c>
      <c r="AN19" s="15">
        <f t="shared" ca="1" si="2"/>
        <v>34</v>
      </c>
      <c r="AO19" s="15">
        <f t="shared" ca="1" si="2"/>
        <v>35</v>
      </c>
      <c r="AP19" s="15">
        <f t="shared" ca="1" si="2"/>
        <v>36</v>
      </c>
      <c r="AQ19" s="15">
        <f t="shared" ca="1" si="2"/>
        <v>37</v>
      </c>
      <c r="AR19" s="15">
        <f t="shared" ca="1" si="2"/>
        <v>38</v>
      </c>
      <c r="AS19" s="15">
        <f t="shared" ca="1" si="2"/>
        <v>39</v>
      </c>
      <c r="AT19" s="15">
        <f t="shared" ca="1" si="2"/>
        <v>40</v>
      </c>
      <c r="AU19" s="15">
        <f t="shared" ca="1" si="2"/>
        <v>41</v>
      </c>
      <c r="AV19" s="15">
        <f t="shared" ca="1" si="2"/>
        <v>42</v>
      </c>
      <c r="AW19" s="45">
        <f t="shared" ca="1" si="2"/>
        <v>43</v>
      </c>
      <c r="AX19" s="2"/>
      <c r="AY19" s="2"/>
    </row>
    <row r="20" spans="1:51" ht="56.25" customHeight="1" x14ac:dyDescent="0.25">
      <c r="A20" s="16" t="s">
        <v>262</v>
      </c>
      <c r="B20" s="17" t="s">
        <v>263</v>
      </c>
      <c r="C20" s="18" t="s">
        <v>264</v>
      </c>
      <c r="D20" s="18" t="s">
        <v>264</v>
      </c>
      <c r="E20" s="18" t="s">
        <v>264</v>
      </c>
      <c r="F20" s="18" t="s">
        <v>264</v>
      </c>
      <c r="G20" s="18" t="s">
        <v>264</v>
      </c>
      <c r="H20" s="18" t="s">
        <v>264</v>
      </c>
      <c r="I20" s="18" t="s">
        <v>264</v>
      </c>
      <c r="J20" s="18" t="s">
        <v>264</v>
      </c>
      <c r="K20" s="18" t="s">
        <v>264</v>
      </c>
      <c r="L20" s="18" t="s">
        <v>264</v>
      </c>
      <c r="M20" s="18" t="s">
        <v>264</v>
      </c>
      <c r="N20" s="18" t="s">
        <v>264</v>
      </c>
      <c r="O20" s="18" t="s">
        <v>264</v>
      </c>
      <c r="P20" s="18" t="s">
        <v>264</v>
      </c>
      <c r="Q20" s="18" t="s">
        <v>264</v>
      </c>
      <c r="R20" s="18" t="s">
        <v>264</v>
      </c>
      <c r="S20" s="18" t="s">
        <v>264</v>
      </c>
      <c r="T20" s="18" t="s">
        <v>264</v>
      </c>
      <c r="U20" s="18" t="s">
        <v>264</v>
      </c>
      <c r="V20" s="18" t="s">
        <v>264</v>
      </c>
      <c r="W20" s="18" t="s">
        <v>264</v>
      </c>
      <c r="X20" s="18" t="s">
        <v>264</v>
      </c>
      <c r="Y20" s="19"/>
      <c r="Z20" s="19"/>
      <c r="AA20" s="19"/>
      <c r="AB20" s="37" t="s">
        <v>265</v>
      </c>
      <c r="AC20" s="38" t="s">
        <v>264</v>
      </c>
      <c r="AD20" s="38" t="s">
        <v>264</v>
      </c>
      <c r="AE20" s="34">
        <v>749408182.66999996</v>
      </c>
      <c r="AF20" s="34">
        <v>748593750.82000005</v>
      </c>
      <c r="AG20" s="34">
        <v>658823400</v>
      </c>
      <c r="AH20" s="34">
        <v>532934200</v>
      </c>
      <c r="AI20" s="34">
        <v>552378800</v>
      </c>
      <c r="AJ20" s="34">
        <v>552378800</v>
      </c>
      <c r="AK20" s="34">
        <v>657263187.09000003</v>
      </c>
      <c r="AL20" s="34">
        <v>656720719.00999999</v>
      </c>
      <c r="AM20" s="34">
        <v>609775339.5</v>
      </c>
      <c r="AN20" s="34">
        <v>529675200</v>
      </c>
      <c r="AO20" s="34">
        <v>549122900</v>
      </c>
      <c r="AP20" s="34">
        <v>549315400</v>
      </c>
      <c r="AQ20" s="34">
        <v>748593750.82000005</v>
      </c>
      <c r="AR20" s="34">
        <v>658823400</v>
      </c>
      <c r="AS20" s="34">
        <v>532934200</v>
      </c>
      <c r="AT20" s="34">
        <v>656720719.00999999</v>
      </c>
      <c r="AU20" s="34">
        <v>609775339.5</v>
      </c>
      <c r="AV20" s="34">
        <v>529675200</v>
      </c>
      <c r="AW20" s="34"/>
      <c r="AX20" s="2"/>
      <c r="AY20" s="2"/>
    </row>
    <row r="21" spans="1:51" ht="67.5" customHeight="1" x14ac:dyDescent="0.25">
      <c r="A21" s="16" t="s">
        <v>266</v>
      </c>
      <c r="B21" s="17" t="s">
        <v>267</v>
      </c>
      <c r="C21" s="18" t="s">
        <v>264</v>
      </c>
      <c r="D21" s="18" t="s">
        <v>264</v>
      </c>
      <c r="E21" s="18" t="s">
        <v>264</v>
      </c>
      <c r="F21" s="18" t="s">
        <v>264</v>
      </c>
      <c r="G21" s="18" t="s">
        <v>264</v>
      </c>
      <c r="H21" s="18" t="s">
        <v>264</v>
      </c>
      <c r="I21" s="18" t="s">
        <v>264</v>
      </c>
      <c r="J21" s="18" t="s">
        <v>264</v>
      </c>
      <c r="K21" s="18" t="s">
        <v>264</v>
      </c>
      <c r="L21" s="18" t="s">
        <v>264</v>
      </c>
      <c r="M21" s="18" t="s">
        <v>264</v>
      </c>
      <c r="N21" s="18" t="s">
        <v>264</v>
      </c>
      <c r="O21" s="18" t="s">
        <v>264</v>
      </c>
      <c r="P21" s="18" t="s">
        <v>264</v>
      </c>
      <c r="Q21" s="18" t="s">
        <v>264</v>
      </c>
      <c r="R21" s="18" t="s">
        <v>264</v>
      </c>
      <c r="S21" s="18" t="s">
        <v>264</v>
      </c>
      <c r="T21" s="18" t="s">
        <v>264</v>
      </c>
      <c r="U21" s="18" t="s">
        <v>264</v>
      </c>
      <c r="V21" s="18" t="s">
        <v>264</v>
      </c>
      <c r="W21" s="18" t="s">
        <v>264</v>
      </c>
      <c r="X21" s="18" t="s">
        <v>264</v>
      </c>
      <c r="Y21" s="19"/>
      <c r="Z21" s="19"/>
      <c r="AA21" s="19"/>
      <c r="AB21" s="37" t="s">
        <v>268</v>
      </c>
      <c r="AC21" s="38" t="s">
        <v>264</v>
      </c>
      <c r="AD21" s="38" t="s">
        <v>264</v>
      </c>
      <c r="AE21" s="34">
        <v>261923535.55000001</v>
      </c>
      <c r="AF21" s="34">
        <v>261867785.38</v>
      </c>
      <c r="AG21" s="34">
        <v>250210600</v>
      </c>
      <c r="AH21" s="34">
        <v>171974100</v>
      </c>
      <c r="AI21" s="34">
        <v>183008500</v>
      </c>
      <c r="AJ21" s="34">
        <v>183128500</v>
      </c>
      <c r="AK21" s="34">
        <v>189463819.27000001</v>
      </c>
      <c r="AL21" s="34">
        <v>189410352.87</v>
      </c>
      <c r="AM21" s="34">
        <v>202652109</v>
      </c>
      <c r="AN21" s="34">
        <v>169930100</v>
      </c>
      <c r="AO21" s="34">
        <v>180973400</v>
      </c>
      <c r="AP21" s="34">
        <v>180524100</v>
      </c>
      <c r="AQ21" s="34">
        <v>261867785.38</v>
      </c>
      <c r="AR21" s="34">
        <v>250210600</v>
      </c>
      <c r="AS21" s="34">
        <v>171974100</v>
      </c>
      <c r="AT21" s="34">
        <v>189410352.87</v>
      </c>
      <c r="AU21" s="34">
        <v>202652109</v>
      </c>
      <c r="AV21" s="34">
        <v>169930100</v>
      </c>
      <c r="AW21" s="34"/>
      <c r="AX21" s="2"/>
      <c r="AY21" s="2"/>
    </row>
    <row r="22" spans="1:51" ht="56.25" customHeight="1" x14ac:dyDescent="0.25">
      <c r="A22" s="16" t="s">
        <v>269</v>
      </c>
      <c r="B22" s="17" t="s">
        <v>270</v>
      </c>
      <c r="C22" s="18" t="s">
        <v>264</v>
      </c>
      <c r="D22" s="18" t="s">
        <v>264</v>
      </c>
      <c r="E22" s="18" t="s">
        <v>264</v>
      </c>
      <c r="F22" s="18" t="s">
        <v>264</v>
      </c>
      <c r="G22" s="18" t="s">
        <v>264</v>
      </c>
      <c r="H22" s="18" t="s">
        <v>264</v>
      </c>
      <c r="I22" s="18" t="s">
        <v>264</v>
      </c>
      <c r="J22" s="18" t="s">
        <v>264</v>
      </c>
      <c r="K22" s="18" t="s">
        <v>264</v>
      </c>
      <c r="L22" s="18" t="s">
        <v>264</v>
      </c>
      <c r="M22" s="18" t="s">
        <v>264</v>
      </c>
      <c r="N22" s="18" t="s">
        <v>264</v>
      </c>
      <c r="O22" s="18" t="s">
        <v>264</v>
      </c>
      <c r="P22" s="18" t="s">
        <v>264</v>
      </c>
      <c r="Q22" s="18" t="s">
        <v>264</v>
      </c>
      <c r="R22" s="18" t="s">
        <v>264</v>
      </c>
      <c r="S22" s="18" t="s">
        <v>264</v>
      </c>
      <c r="T22" s="18" t="s">
        <v>264</v>
      </c>
      <c r="U22" s="18" t="s">
        <v>264</v>
      </c>
      <c r="V22" s="18" t="s">
        <v>264</v>
      </c>
      <c r="W22" s="18" t="s">
        <v>264</v>
      </c>
      <c r="X22" s="18" t="s">
        <v>264</v>
      </c>
      <c r="Y22" s="19"/>
      <c r="Z22" s="19"/>
      <c r="AA22" s="19"/>
      <c r="AB22" s="37" t="s">
        <v>268</v>
      </c>
      <c r="AC22" s="38" t="s">
        <v>264</v>
      </c>
      <c r="AD22" s="38" t="s">
        <v>264</v>
      </c>
      <c r="AE22" s="34">
        <v>259705657.69999999</v>
      </c>
      <c r="AF22" s="34">
        <v>259649907.53</v>
      </c>
      <c r="AG22" s="34">
        <v>247525600</v>
      </c>
      <c r="AH22" s="34">
        <v>169319100</v>
      </c>
      <c r="AI22" s="34">
        <v>180344500</v>
      </c>
      <c r="AJ22" s="34">
        <v>180464500</v>
      </c>
      <c r="AK22" s="34">
        <v>187336819.84</v>
      </c>
      <c r="AL22" s="34">
        <v>187283353.44</v>
      </c>
      <c r="AM22" s="34">
        <v>199967109</v>
      </c>
      <c r="AN22" s="34">
        <v>167275100</v>
      </c>
      <c r="AO22" s="34">
        <v>178309400</v>
      </c>
      <c r="AP22" s="34">
        <v>177860100</v>
      </c>
      <c r="AQ22" s="34">
        <v>259649907.53</v>
      </c>
      <c r="AR22" s="34">
        <v>247525600</v>
      </c>
      <c r="AS22" s="34">
        <v>169319100</v>
      </c>
      <c r="AT22" s="34">
        <v>187283353.44</v>
      </c>
      <c r="AU22" s="34">
        <v>199967109</v>
      </c>
      <c r="AV22" s="34">
        <v>167275100</v>
      </c>
      <c r="AW22" s="34"/>
      <c r="AX22" s="2"/>
      <c r="AY22" s="2"/>
    </row>
    <row r="23" spans="1:51" ht="72.2" customHeight="1" x14ac:dyDescent="0.25">
      <c r="A23" s="120" t="s">
        <v>271</v>
      </c>
      <c r="B23" s="122" t="s">
        <v>272</v>
      </c>
      <c r="C23" s="22" t="s">
        <v>273</v>
      </c>
      <c r="D23" s="22" t="s">
        <v>274</v>
      </c>
      <c r="E23" s="22" t="s">
        <v>275</v>
      </c>
      <c r="F23" s="22"/>
      <c r="G23" s="22"/>
      <c r="H23" s="22"/>
      <c r="I23" s="22"/>
      <c r="J23" s="22"/>
      <c r="K23" s="22"/>
      <c r="L23" s="22"/>
      <c r="M23" s="22"/>
      <c r="N23" s="22"/>
      <c r="O23" s="22"/>
      <c r="P23" s="22"/>
      <c r="Q23" s="22"/>
      <c r="R23" s="22"/>
      <c r="S23" s="22"/>
      <c r="T23" s="22"/>
      <c r="U23" s="23"/>
      <c r="V23" s="22" t="s">
        <v>276</v>
      </c>
      <c r="W23" s="22" t="s">
        <v>277</v>
      </c>
      <c r="X23" s="23" t="s">
        <v>278</v>
      </c>
      <c r="Y23" s="24"/>
      <c r="Z23" s="24"/>
      <c r="AA23" s="25"/>
      <c r="AB23" s="124" t="s">
        <v>279</v>
      </c>
      <c r="AC23" s="126" t="s">
        <v>280</v>
      </c>
      <c r="AD23" s="126" t="s">
        <v>281</v>
      </c>
      <c r="AE23" s="35">
        <v>303200</v>
      </c>
      <c r="AF23" s="35">
        <v>303200</v>
      </c>
      <c r="AG23" s="35">
        <v>784500</v>
      </c>
      <c r="AH23" s="35">
        <v>755000</v>
      </c>
      <c r="AI23" s="35">
        <v>7041798</v>
      </c>
      <c r="AJ23" s="35">
        <v>13328595</v>
      </c>
      <c r="AK23" s="35">
        <v>303200</v>
      </c>
      <c r="AL23" s="35">
        <v>303200</v>
      </c>
      <c r="AM23" s="35">
        <v>784500</v>
      </c>
      <c r="AN23" s="35">
        <v>755000</v>
      </c>
      <c r="AO23" s="35">
        <v>7041798</v>
      </c>
      <c r="AP23" s="35">
        <v>13328595</v>
      </c>
      <c r="AQ23" s="35">
        <v>303200</v>
      </c>
      <c r="AR23" s="35">
        <v>784500</v>
      </c>
      <c r="AS23" s="35">
        <v>755000</v>
      </c>
      <c r="AT23" s="35">
        <v>303200</v>
      </c>
      <c r="AU23" s="35">
        <v>784500</v>
      </c>
      <c r="AV23" s="35">
        <v>755000</v>
      </c>
      <c r="AW23" s="128" t="s">
        <v>282</v>
      </c>
      <c r="AX23" s="2"/>
      <c r="AY23" s="2"/>
    </row>
    <row r="24" spans="1:51" ht="36" customHeight="1" x14ac:dyDescent="0.25">
      <c r="A24" s="121"/>
      <c r="B24" s="123"/>
      <c r="C24" s="22" t="s">
        <v>283</v>
      </c>
      <c r="D24" s="22" t="s">
        <v>284</v>
      </c>
      <c r="E24" s="22" t="s">
        <v>285</v>
      </c>
      <c r="F24" s="22"/>
      <c r="G24" s="22"/>
      <c r="H24" s="22"/>
      <c r="I24" s="22"/>
      <c r="J24" s="22"/>
      <c r="K24" s="22"/>
      <c r="L24" s="22"/>
      <c r="M24" s="22"/>
      <c r="N24" s="22"/>
      <c r="O24" s="22"/>
      <c r="P24" s="22"/>
      <c r="Q24" s="22"/>
      <c r="R24" s="22"/>
      <c r="S24" s="22"/>
      <c r="T24" s="22"/>
      <c r="U24" s="23"/>
      <c r="V24" s="22"/>
      <c r="W24" s="22"/>
      <c r="X24" s="23"/>
      <c r="Y24" s="24"/>
      <c r="Z24" s="24"/>
      <c r="AA24" s="25"/>
      <c r="AB24" s="125"/>
      <c r="AC24" s="127"/>
      <c r="AD24" s="127"/>
      <c r="AE24" s="35"/>
      <c r="AF24" s="35"/>
      <c r="AG24" s="35"/>
      <c r="AH24" s="35"/>
      <c r="AI24" s="35"/>
      <c r="AJ24" s="35"/>
      <c r="AK24" s="35"/>
      <c r="AL24" s="35"/>
      <c r="AM24" s="35"/>
      <c r="AN24" s="35"/>
      <c r="AO24" s="35"/>
      <c r="AP24" s="35"/>
      <c r="AQ24" s="35"/>
      <c r="AR24" s="35"/>
      <c r="AS24" s="35"/>
      <c r="AT24" s="35"/>
      <c r="AU24" s="35"/>
      <c r="AV24" s="35"/>
      <c r="AW24" s="129"/>
      <c r="AX24" s="26" t="s">
        <v>286</v>
      </c>
      <c r="AY24" s="2"/>
    </row>
    <row r="25" spans="1:51" ht="36.200000000000003" customHeight="1" x14ac:dyDescent="0.25">
      <c r="A25" s="120" t="s">
        <v>287</v>
      </c>
      <c r="B25" s="122" t="s">
        <v>288</v>
      </c>
      <c r="C25" s="22" t="s">
        <v>289</v>
      </c>
      <c r="D25" s="22" t="s">
        <v>290</v>
      </c>
      <c r="E25" s="22" t="s">
        <v>291</v>
      </c>
      <c r="F25" s="22"/>
      <c r="G25" s="22"/>
      <c r="H25" s="22"/>
      <c r="I25" s="22"/>
      <c r="J25" s="22"/>
      <c r="K25" s="22"/>
      <c r="L25" s="22"/>
      <c r="M25" s="22"/>
      <c r="N25" s="22"/>
      <c r="O25" s="22"/>
      <c r="P25" s="22"/>
      <c r="Q25" s="22"/>
      <c r="R25" s="22"/>
      <c r="S25" s="22" t="s">
        <v>292</v>
      </c>
      <c r="T25" s="22" t="s">
        <v>293</v>
      </c>
      <c r="U25" s="23" t="s">
        <v>294</v>
      </c>
      <c r="V25" s="22"/>
      <c r="W25" s="22"/>
      <c r="X25" s="23"/>
      <c r="Y25" s="24"/>
      <c r="Z25" s="24"/>
      <c r="AA25" s="25"/>
      <c r="AB25" s="124" t="s">
        <v>279</v>
      </c>
      <c r="AC25" s="126" t="s">
        <v>295</v>
      </c>
      <c r="AD25" s="126" t="s">
        <v>296</v>
      </c>
      <c r="AE25" s="35">
        <v>2472298.11</v>
      </c>
      <c r="AF25" s="35">
        <v>2472298.11</v>
      </c>
      <c r="AG25" s="35">
        <v>2620000</v>
      </c>
      <c r="AH25" s="35">
        <v>520000</v>
      </c>
      <c r="AI25" s="35">
        <v>520000</v>
      </c>
      <c r="AJ25" s="35">
        <v>520000</v>
      </c>
      <c r="AK25" s="35">
        <v>592298.11</v>
      </c>
      <c r="AL25" s="35">
        <v>592298.11</v>
      </c>
      <c r="AM25" s="35">
        <v>2620000</v>
      </c>
      <c r="AN25" s="35">
        <v>520000</v>
      </c>
      <c r="AO25" s="35">
        <v>520000</v>
      </c>
      <c r="AP25" s="35">
        <v>520000</v>
      </c>
      <c r="AQ25" s="35">
        <v>2472298.11</v>
      </c>
      <c r="AR25" s="35">
        <v>2620000</v>
      </c>
      <c r="AS25" s="35">
        <v>520000</v>
      </c>
      <c r="AT25" s="35">
        <v>592298.11</v>
      </c>
      <c r="AU25" s="35">
        <v>2620000</v>
      </c>
      <c r="AV25" s="35">
        <v>520000</v>
      </c>
      <c r="AW25" s="128" t="s">
        <v>282</v>
      </c>
      <c r="AX25" s="2"/>
      <c r="AY25" s="2"/>
    </row>
    <row r="26" spans="1:51" ht="36" customHeight="1" x14ac:dyDescent="0.25">
      <c r="A26" s="121"/>
      <c r="B26" s="123"/>
      <c r="C26" s="22" t="s">
        <v>283</v>
      </c>
      <c r="D26" s="22" t="s">
        <v>297</v>
      </c>
      <c r="E26" s="22" t="s">
        <v>285</v>
      </c>
      <c r="F26" s="22"/>
      <c r="G26" s="22"/>
      <c r="H26" s="22"/>
      <c r="I26" s="22"/>
      <c r="J26" s="22"/>
      <c r="K26" s="22"/>
      <c r="L26" s="22"/>
      <c r="M26" s="22"/>
      <c r="N26" s="22"/>
      <c r="O26" s="22"/>
      <c r="P26" s="22"/>
      <c r="Q26" s="22"/>
      <c r="R26" s="22"/>
      <c r="S26" s="22"/>
      <c r="T26" s="22"/>
      <c r="U26" s="23"/>
      <c r="V26" s="22"/>
      <c r="W26" s="22"/>
      <c r="X26" s="23"/>
      <c r="Y26" s="24"/>
      <c r="Z26" s="24"/>
      <c r="AA26" s="25"/>
      <c r="AB26" s="125"/>
      <c r="AC26" s="127"/>
      <c r="AD26" s="127"/>
      <c r="AE26" s="35"/>
      <c r="AF26" s="35"/>
      <c r="AG26" s="35"/>
      <c r="AH26" s="35"/>
      <c r="AI26" s="35"/>
      <c r="AJ26" s="35"/>
      <c r="AK26" s="35"/>
      <c r="AL26" s="35"/>
      <c r="AM26" s="35"/>
      <c r="AN26" s="35"/>
      <c r="AO26" s="35"/>
      <c r="AP26" s="35"/>
      <c r="AQ26" s="35"/>
      <c r="AR26" s="35"/>
      <c r="AS26" s="35"/>
      <c r="AT26" s="35"/>
      <c r="AU26" s="35"/>
      <c r="AV26" s="35"/>
      <c r="AW26" s="129"/>
      <c r="AX26" s="26" t="s">
        <v>286</v>
      </c>
      <c r="AY26" s="2"/>
    </row>
    <row r="27" spans="1:51" ht="168" customHeight="1" x14ac:dyDescent="0.25">
      <c r="A27" s="20" t="s">
        <v>298</v>
      </c>
      <c r="B27" s="21" t="s">
        <v>299</v>
      </c>
      <c r="C27" s="22" t="s">
        <v>300</v>
      </c>
      <c r="D27" s="22" t="s">
        <v>301</v>
      </c>
      <c r="E27" s="22" t="s">
        <v>302</v>
      </c>
      <c r="F27" s="22"/>
      <c r="G27" s="22"/>
      <c r="H27" s="22"/>
      <c r="I27" s="22"/>
      <c r="J27" s="22"/>
      <c r="K27" s="22"/>
      <c r="L27" s="22"/>
      <c r="M27" s="22"/>
      <c r="N27" s="22"/>
      <c r="O27" s="22"/>
      <c r="P27" s="22"/>
      <c r="Q27" s="22"/>
      <c r="R27" s="22"/>
      <c r="S27" s="22"/>
      <c r="T27" s="22"/>
      <c r="U27" s="23"/>
      <c r="V27" s="22" t="s">
        <v>303</v>
      </c>
      <c r="W27" s="22" t="s">
        <v>277</v>
      </c>
      <c r="X27" s="23" t="s">
        <v>304</v>
      </c>
      <c r="Y27" s="24"/>
      <c r="Z27" s="24"/>
      <c r="AA27" s="25"/>
      <c r="AB27" s="39" t="s">
        <v>305</v>
      </c>
      <c r="AC27" s="40" t="s">
        <v>306</v>
      </c>
      <c r="AD27" s="40" t="s">
        <v>307</v>
      </c>
      <c r="AE27" s="35">
        <v>1035000</v>
      </c>
      <c r="AF27" s="35">
        <v>1035000</v>
      </c>
      <c r="AG27" s="35">
        <v>3775900</v>
      </c>
      <c r="AH27" s="35">
        <v>3310800</v>
      </c>
      <c r="AI27" s="35">
        <v>4834900</v>
      </c>
      <c r="AJ27" s="35">
        <v>4834900</v>
      </c>
      <c r="AK27" s="35">
        <v>1035000</v>
      </c>
      <c r="AL27" s="35">
        <v>1035000</v>
      </c>
      <c r="AM27" s="35">
        <v>3775900</v>
      </c>
      <c r="AN27" s="35">
        <v>3310800</v>
      </c>
      <c r="AO27" s="35">
        <v>4834900</v>
      </c>
      <c r="AP27" s="35">
        <v>4834900</v>
      </c>
      <c r="AQ27" s="35">
        <v>1035000</v>
      </c>
      <c r="AR27" s="35">
        <v>3775900</v>
      </c>
      <c r="AS27" s="35">
        <v>3310800</v>
      </c>
      <c r="AT27" s="35">
        <v>1035000</v>
      </c>
      <c r="AU27" s="35">
        <v>3775900</v>
      </c>
      <c r="AV27" s="35">
        <v>3310800</v>
      </c>
      <c r="AW27" s="46" t="s">
        <v>282</v>
      </c>
      <c r="AX27" s="2"/>
      <c r="AY27" s="2"/>
    </row>
    <row r="28" spans="1:51" ht="60.2" customHeight="1" x14ac:dyDescent="0.25">
      <c r="A28" s="120" t="s">
        <v>308</v>
      </c>
      <c r="B28" s="122" t="s">
        <v>309</v>
      </c>
      <c r="C28" s="22" t="s">
        <v>310</v>
      </c>
      <c r="D28" s="22" t="s">
        <v>311</v>
      </c>
      <c r="E28" s="22" t="s">
        <v>312</v>
      </c>
      <c r="F28" s="22"/>
      <c r="G28" s="22"/>
      <c r="H28" s="22"/>
      <c r="I28" s="22"/>
      <c r="J28" s="22"/>
      <c r="K28" s="22"/>
      <c r="L28" s="22"/>
      <c r="M28" s="22"/>
      <c r="N28" s="22"/>
      <c r="O28" s="22"/>
      <c r="P28" s="22"/>
      <c r="Q28" s="22"/>
      <c r="R28" s="22"/>
      <c r="S28" s="22" t="s">
        <v>313</v>
      </c>
      <c r="T28" s="22" t="s">
        <v>314</v>
      </c>
      <c r="U28" s="23" t="s">
        <v>315</v>
      </c>
      <c r="V28" s="22"/>
      <c r="W28" s="22"/>
      <c r="X28" s="23"/>
      <c r="Y28" s="24"/>
      <c r="Z28" s="24"/>
      <c r="AA28" s="25"/>
      <c r="AB28" s="124" t="s">
        <v>316</v>
      </c>
      <c r="AC28" s="126" t="s">
        <v>306</v>
      </c>
      <c r="AD28" s="126" t="s">
        <v>317</v>
      </c>
      <c r="AE28" s="35">
        <v>1000000</v>
      </c>
      <c r="AF28" s="35">
        <v>1000000</v>
      </c>
      <c r="AG28" s="35">
        <v>1000000</v>
      </c>
      <c r="AH28" s="35">
        <v>1000000</v>
      </c>
      <c r="AI28" s="35">
        <v>1000000</v>
      </c>
      <c r="AJ28" s="35">
        <v>1000000</v>
      </c>
      <c r="AK28" s="35">
        <v>1000000</v>
      </c>
      <c r="AL28" s="35">
        <v>1000000</v>
      </c>
      <c r="AM28" s="35">
        <v>1000000</v>
      </c>
      <c r="AN28" s="35">
        <v>1000000</v>
      </c>
      <c r="AO28" s="35">
        <v>1000000</v>
      </c>
      <c r="AP28" s="35">
        <v>1000000</v>
      </c>
      <c r="AQ28" s="35">
        <v>1000000</v>
      </c>
      <c r="AR28" s="35">
        <v>1000000</v>
      </c>
      <c r="AS28" s="35">
        <v>1000000</v>
      </c>
      <c r="AT28" s="35">
        <v>1000000</v>
      </c>
      <c r="AU28" s="35">
        <v>1000000</v>
      </c>
      <c r="AV28" s="35">
        <v>1000000</v>
      </c>
      <c r="AW28" s="128" t="s">
        <v>282</v>
      </c>
      <c r="AX28" s="2"/>
      <c r="AY28" s="2"/>
    </row>
    <row r="29" spans="1:51" ht="36" customHeight="1" x14ac:dyDescent="0.25">
      <c r="A29" s="121"/>
      <c r="B29" s="123"/>
      <c r="C29" s="22" t="s">
        <v>283</v>
      </c>
      <c r="D29" s="22" t="s">
        <v>318</v>
      </c>
      <c r="E29" s="22" t="s">
        <v>285</v>
      </c>
      <c r="F29" s="22"/>
      <c r="G29" s="22"/>
      <c r="H29" s="22"/>
      <c r="I29" s="22"/>
      <c r="J29" s="22"/>
      <c r="K29" s="22"/>
      <c r="L29" s="22"/>
      <c r="M29" s="22"/>
      <c r="N29" s="22"/>
      <c r="O29" s="22"/>
      <c r="P29" s="22"/>
      <c r="Q29" s="22"/>
      <c r="R29" s="22"/>
      <c r="S29" s="22"/>
      <c r="T29" s="22"/>
      <c r="U29" s="23"/>
      <c r="V29" s="22"/>
      <c r="W29" s="22"/>
      <c r="X29" s="23"/>
      <c r="Y29" s="24"/>
      <c r="Z29" s="24"/>
      <c r="AA29" s="25"/>
      <c r="AB29" s="125"/>
      <c r="AC29" s="127"/>
      <c r="AD29" s="127"/>
      <c r="AE29" s="35"/>
      <c r="AF29" s="35"/>
      <c r="AG29" s="35"/>
      <c r="AH29" s="35"/>
      <c r="AI29" s="35"/>
      <c r="AJ29" s="35"/>
      <c r="AK29" s="35"/>
      <c r="AL29" s="35"/>
      <c r="AM29" s="35"/>
      <c r="AN29" s="35"/>
      <c r="AO29" s="35"/>
      <c r="AP29" s="35"/>
      <c r="AQ29" s="35"/>
      <c r="AR29" s="35"/>
      <c r="AS29" s="35"/>
      <c r="AT29" s="35"/>
      <c r="AU29" s="35"/>
      <c r="AV29" s="35"/>
      <c r="AW29" s="129"/>
      <c r="AX29" s="26" t="s">
        <v>286</v>
      </c>
      <c r="AY29" s="2"/>
    </row>
    <row r="30" spans="1:51" ht="48.2" customHeight="1" x14ac:dyDescent="0.25">
      <c r="A30" s="120" t="s">
        <v>319</v>
      </c>
      <c r="B30" s="122" t="s">
        <v>320</v>
      </c>
      <c r="C30" s="22" t="s">
        <v>283</v>
      </c>
      <c r="D30" s="22" t="s">
        <v>321</v>
      </c>
      <c r="E30" s="22" t="s">
        <v>285</v>
      </c>
      <c r="F30" s="22"/>
      <c r="G30" s="22"/>
      <c r="H30" s="22"/>
      <c r="I30" s="22"/>
      <c r="J30" s="22"/>
      <c r="K30" s="22"/>
      <c r="L30" s="22"/>
      <c r="M30" s="22"/>
      <c r="N30" s="22"/>
      <c r="O30" s="22"/>
      <c r="P30" s="22"/>
      <c r="Q30" s="22"/>
      <c r="R30" s="22"/>
      <c r="S30" s="22" t="s">
        <v>322</v>
      </c>
      <c r="T30" s="22" t="s">
        <v>323</v>
      </c>
      <c r="U30" s="23" t="s">
        <v>324</v>
      </c>
      <c r="V30" s="22"/>
      <c r="W30" s="22"/>
      <c r="X30" s="23"/>
      <c r="Y30" s="24"/>
      <c r="Z30" s="24"/>
      <c r="AA30" s="25"/>
      <c r="AB30" s="124" t="s">
        <v>325</v>
      </c>
      <c r="AC30" s="126" t="s">
        <v>326</v>
      </c>
      <c r="AD30" s="126" t="s">
        <v>327</v>
      </c>
      <c r="AE30" s="35">
        <v>9000</v>
      </c>
      <c r="AF30" s="35">
        <v>9000</v>
      </c>
      <c r="AG30" s="35">
        <v>10000</v>
      </c>
      <c r="AH30" s="35">
        <v>10000</v>
      </c>
      <c r="AI30" s="35">
        <v>10000</v>
      </c>
      <c r="AJ30" s="35">
        <v>10000</v>
      </c>
      <c r="AK30" s="35">
        <v>9000</v>
      </c>
      <c r="AL30" s="35">
        <v>9000</v>
      </c>
      <c r="AM30" s="35">
        <v>10000</v>
      </c>
      <c r="AN30" s="35">
        <v>10000</v>
      </c>
      <c r="AO30" s="35">
        <v>10000</v>
      </c>
      <c r="AP30" s="35">
        <v>10000</v>
      </c>
      <c r="AQ30" s="35">
        <v>9000</v>
      </c>
      <c r="AR30" s="35">
        <v>10000</v>
      </c>
      <c r="AS30" s="35">
        <v>10000</v>
      </c>
      <c r="AT30" s="35">
        <v>9000</v>
      </c>
      <c r="AU30" s="35">
        <v>10000</v>
      </c>
      <c r="AV30" s="35">
        <v>10000</v>
      </c>
      <c r="AW30" s="128" t="s">
        <v>282</v>
      </c>
      <c r="AX30" s="2"/>
      <c r="AY30" s="2"/>
    </row>
    <row r="31" spans="1:51" ht="36" customHeight="1" x14ac:dyDescent="0.25">
      <c r="A31" s="121"/>
      <c r="B31" s="123"/>
      <c r="C31" s="22"/>
      <c r="D31" s="22"/>
      <c r="E31" s="22"/>
      <c r="F31" s="22"/>
      <c r="G31" s="22"/>
      <c r="H31" s="22"/>
      <c r="I31" s="22"/>
      <c r="J31" s="22"/>
      <c r="K31" s="22"/>
      <c r="L31" s="22"/>
      <c r="M31" s="22"/>
      <c r="N31" s="22"/>
      <c r="O31" s="22"/>
      <c r="P31" s="22"/>
      <c r="Q31" s="22"/>
      <c r="R31" s="22"/>
      <c r="S31" s="22" t="s">
        <v>328</v>
      </c>
      <c r="T31" s="22" t="s">
        <v>329</v>
      </c>
      <c r="U31" s="23" t="s">
        <v>330</v>
      </c>
      <c r="V31" s="22"/>
      <c r="W31" s="22"/>
      <c r="X31" s="23"/>
      <c r="Y31" s="24"/>
      <c r="Z31" s="24"/>
      <c r="AA31" s="25"/>
      <c r="AB31" s="125"/>
      <c r="AC31" s="127"/>
      <c r="AD31" s="127"/>
      <c r="AE31" s="35"/>
      <c r="AF31" s="35"/>
      <c r="AG31" s="35"/>
      <c r="AH31" s="35"/>
      <c r="AI31" s="35"/>
      <c r="AJ31" s="35"/>
      <c r="AK31" s="35"/>
      <c r="AL31" s="35"/>
      <c r="AM31" s="35"/>
      <c r="AN31" s="35"/>
      <c r="AO31" s="35"/>
      <c r="AP31" s="35"/>
      <c r="AQ31" s="35"/>
      <c r="AR31" s="35"/>
      <c r="AS31" s="35"/>
      <c r="AT31" s="35"/>
      <c r="AU31" s="35"/>
      <c r="AV31" s="35"/>
      <c r="AW31" s="129"/>
      <c r="AX31" s="26" t="s">
        <v>286</v>
      </c>
      <c r="AY31" s="2"/>
    </row>
    <row r="32" spans="1:51" ht="48.2" customHeight="1" x14ac:dyDescent="0.25">
      <c r="A32" s="120" t="s">
        <v>331</v>
      </c>
      <c r="B32" s="122" t="s">
        <v>332</v>
      </c>
      <c r="C32" s="22" t="s">
        <v>283</v>
      </c>
      <c r="D32" s="22" t="s">
        <v>333</v>
      </c>
      <c r="E32" s="22" t="s">
        <v>285</v>
      </c>
      <c r="F32" s="22"/>
      <c r="G32" s="22"/>
      <c r="H32" s="22"/>
      <c r="I32" s="22"/>
      <c r="J32" s="22"/>
      <c r="K32" s="22"/>
      <c r="L32" s="22"/>
      <c r="M32" s="22"/>
      <c r="N32" s="22"/>
      <c r="O32" s="22"/>
      <c r="P32" s="22"/>
      <c r="Q32" s="22"/>
      <c r="R32" s="22"/>
      <c r="S32" s="22" t="s">
        <v>334</v>
      </c>
      <c r="T32" s="22" t="s">
        <v>335</v>
      </c>
      <c r="U32" s="23" t="s">
        <v>336</v>
      </c>
      <c r="V32" s="22"/>
      <c r="W32" s="22"/>
      <c r="X32" s="23"/>
      <c r="Y32" s="24"/>
      <c r="Z32" s="24"/>
      <c r="AA32" s="25"/>
      <c r="AB32" s="124" t="s">
        <v>337</v>
      </c>
      <c r="AC32" s="126" t="s">
        <v>338</v>
      </c>
      <c r="AD32" s="126" t="s">
        <v>339</v>
      </c>
      <c r="AE32" s="35">
        <v>209259158.72999999</v>
      </c>
      <c r="AF32" s="35">
        <v>209205692.33000001</v>
      </c>
      <c r="AG32" s="35">
        <v>214165300</v>
      </c>
      <c r="AH32" s="35">
        <v>137890400</v>
      </c>
      <c r="AI32" s="35">
        <v>141312902</v>
      </c>
      <c r="AJ32" s="35">
        <v>135271005</v>
      </c>
      <c r="AK32" s="35">
        <v>164139590.90000001</v>
      </c>
      <c r="AL32" s="35">
        <v>164086124.5</v>
      </c>
      <c r="AM32" s="35">
        <v>167222641</v>
      </c>
      <c r="AN32" s="35">
        <v>136656400</v>
      </c>
      <c r="AO32" s="35">
        <v>140087802</v>
      </c>
      <c r="AP32" s="35">
        <v>133436605</v>
      </c>
      <c r="AQ32" s="35">
        <v>209205692.33000001</v>
      </c>
      <c r="AR32" s="35">
        <v>214165300</v>
      </c>
      <c r="AS32" s="35">
        <v>137890400</v>
      </c>
      <c r="AT32" s="35">
        <v>164086124.5</v>
      </c>
      <c r="AU32" s="35">
        <v>167222641</v>
      </c>
      <c r="AV32" s="35">
        <v>136656400</v>
      </c>
      <c r="AW32" s="128" t="s">
        <v>282</v>
      </c>
      <c r="AX32" s="2"/>
      <c r="AY32" s="2"/>
    </row>
    <row r="33" spans="1:51" ht="36" customHeight="1" x14ac:dyDescent="0.25">
      <c r="A33" s="121"/>
      <c r="B33" s="123"/>
      <c r="C33" s="22" t="s">
        <v>340</v>
      </c>
      <c r="D33" s="22" t="s">
        <v>341</v>
      </c>
      <c r="E33" s="22" t="s">
        <v>336</v>
      </c>
      <c r="F33" s="22"/>
      <c r="G33" s="22"/>
      <c r="H33" s="22"/>
      <c r="I33" s="22"/>
      <c r="J33" s="22"/>
      <c r="K33" s="22"/>
      <c r="L33" s="22"/>
      <c r="M33" s="22"/>
      <c r="N33" s="22"/>
      <c r="O33" s="22"/>
      <c r="P33" s="22"/>
      <c r="Q33" s="22"/>
      <c r="R33" s="22"/>
      <c r="S33" s="22"/>
      <c r="T33" s="22"/>
      <c r="U33" s="23"/>
      <c r="V33" s="22"/>
      <c r="W33" s="22"/>
      <c r="X33" s="23"/>
      <c r="Y33" s="24"/>
      <c r="Z33" s="24"/>
      <c r="AA33" s="25"/>
      <c r="AB33" s="125"/>
      <c r="AC33" s="127"/>
      <c r="AD33" s="127"/>
      <c r="AE33" s="35"/>
      <c r="AF33" s="35"/>
      <c r="AG33" s="35"/>
      <c r="AH33" s="35"/>
      <c r="AI33" s="35"/>
      <c r="AJ33" s="35"/>
      <c r="AK33" s="35"/>
      <c r="AL33" s="35"/>
      <c r="AM33" s="35"/>
      <c r="AN33" s="35"/>
      <c r="AO33" s="35"/>
      <c r="AP33" s="35"/>
      <c r="AQ33" s="35"/>
      <c r="AR33" s="35"/>
      <c r="AS33" s="35"/>
      <c r="AT33" s="35"/>
      <c r="AU33" s="35"/>
      <c r="AV33" s="35"/>
      <c r="AW33" s="129"/>
      <c r="AX33" s="26" t="s">
        <v>286</v>
      </c>
      <c r="AY33" s="2"/>
    </row>
    <row r="34" spans="1:51" ht="36.200000000000003" customHeight="1" x14ac:dyDescent="0.25">
      <c r="A34" s="120" t="s">
        <v>342</v>
      </c>
      <c r="B34" s="122" t="s">
        <v>343</v>
      </c>
      <c r="C34" s="22" t="s">
        <v>344</v>
      </c>
      <c r="D34" s="22" t="s">
        <v>345</v>
      </c>
      <c r="E34" s="22" t="s">
        <v>275</v>
      </c>
      <c r="F34" s="22"/>
      <c r="G34" s="22"/>
      <c r="H34" s="22"/>
      <c r="I34" s="22"/>
      <c r="J34" s="22"/>
      <c r="K34" s="22"/>
      <c r="L34" s="22"/>
      <c r="M34" s="22"/>
      <c r="N34" s="22"/>
      <c r="O34" s="22"/>
      <c r="P34" s="22"/>
      <c r="Q34" s="22"/>
      <c r="R34" s="22"/>
      <c r="S34" s="22" t="s">
        <v>346</v>
      </c>
      <c r="T34" s="22" t="s">
        <v>347</v>
      </c>
      <c r="U34" s="23" t="s">
        <v>348</v>
      </c>
      <c r="V34" s="22"/>
      <c r="W34" s="22"/>
      <c r="X34" s="23"/>
      <c r="Y34" s="24"/>
      <c r="Z34" s="24"/>
      <c r="AA34" s="25"/>
      <c r="AB34" s="124" t="s">
        <v>349</v>
      </c>
      <c r="AC34" s="126" t="s">
        <v>317</v>
      </c>
      <c r="AD34" s="126" t="s">
        <v>295</v>
      </c>
      <c r="AE34" s="35">
        <v>3357786.73</v>
      </c>
      <c r="AF34" s="35">
        <v>3357786.73</v>
      </c>
      <c r="AG34" s="35">
        <v>3760000</v>
      </c>
      <c r="AH34" s="35">
        <v>3502000</v>
      </c>
      <c r="AI34" s="35">
        <v>3451000</v>
      </c>
      <c r="AJ34" s="35">
        <v>3451000</v>
      </c>
      <c r="AK34" s="35">
        <v>3069290.78</v>
      </c>
      <c r="AL34" s="35">
        <v>3069290.78</v>
      </c>
      <c r="AM34" s="35">
        <v>3635000</v>
      </c>
      <c r="AN34" s="35">
        <v>3402000</v>
      </c>
      <c r="AO34" s="35">
        <v>3351000</v>
      </c>
      <c r="AP34" s="35">
        <v>3351000</v>
      </c>
      <c r="AQ34" s="35">
        <v>3357786.73</v>
      </c>
      <c r="AR34" s="35">
        <v>3760000</v>
      </c>
      <c r="AS34" s="35">
        <v>3502000</v>
      </c>
      <c r="AT34" s="35">
        <v>3069290.78</v>
      </c>
      <c r="AU34" s="35">
        <v>3635000</v>
      </c>
      <c r="AV34" s="35">
        <v>3402000</v>
      </c>
      <c r="AW34" s="128" t="s">
        <v>282</v>
      </c>
      <c r="AX34" s="2"/>
      <c r="AY34" s="2"/>
    </row>
    <row r="35" spans="1:51" ht="36" customHeight="1" x14ac:dyDescent="0.25">
      <c r="A35" s="121"/>
      <c r="B35" s="123"/>
      <c r="C35" s="22" t="s">
        <v>283</v>
      </c>
      <c r="D35" s="22" t="s">
        <v>350</v>
      </c>
      <c r="E35" s="22" t="s">
        <v>285</v>
      </c>
      <c r="F35" s="22"/>
      <c r="G35" s="22"/>
      <c r="H35" s="22"/>
      <c r="I35" s="22"/>
      <c r="J35" s="22"/>
      <c r="K35" s="22"/>
      <c r="L35" s="22"/>
      <c r="M35" s="22"/>
      <c r="N35" s="22"/>
      <c r="O35" s="22"/>
      <c r="P35" s="22"/>
      <c r="Q35" s="22"/>
      <c r="R35" s="22"/>
      <c r="S35" s="22"/>
      <c r="T35" s="22"/>
      <c r="U35" s="23"/>
      <c r="V35" s="22"/>
      <c r="W35" s="22"/>
      <c r="X35" s="23"/>
      <c r="Y35" s="24"/>
      <c r="Z35" s="24"/>
      <c r="AA35" s="25"/>
      <c r="AB35" s="125"/>
      <c r="AC35" s="127"/>
      <c r="AD35" s="127"/>
      <c r="AE35" s="35"/>
      <c r="AF35" s="35"/>
      <c r="AG35" s="35"/>
      <c r="AH35" s="35"/>
      <c r="AI35" s="35"/>
      <c r="AJ35" s="35"/>
      <c r="AK35" s="35"/>
      <c r="AL35" s="35"/>
      <c r="AM35" s="35"/>
      <c r="AN35" s="35"/>
      <c r="AO35" s="35"/>
      <c r="AP35" s="35"/>
      <c r="AQ35" s="35"/>
      <c r="AR35" s="35"/>
      <c r="AS35" s="35"/>
      <c r="AT35" s="35"/>
      <c r="AU35" s="35"/>
      <c r="AV35" s="35"/>
      <c r="AW35" s="129"/>
      <c r="AX35" s="26" t="s">
        <v>286</v>
      </c>
      <c r="AY35" s="2"/>
    </row>
    <row r="36" spans="1:51" ht="36.200000000000003" customHeight="1" x14ac:dyDescent="0.25">
      <c r="A36" s="120" t="s">
        <v>351</v>
      </c>
      <c r="B36" s="122" t="s">
        <v>352</v>
      </c>
      <c r="C36" s="22" t="s">
        <v>353</v>
      </c>
      <c r="D36" s="22" t="s">
        <v>354</v>
      </c>
      <c r="E36" s="22" t="s">
        <v>275</v>
      </c>
      <c r="F36" s="22"/>
      <c r="G36" s="22"/>
      <c r="H36" s="22"/>
      <c r="I36" s="22"/>
      <c r="J36" s="22"/>
      <c r="K36" s="22"/>
      <c r="L36" s="22"/>
      <c r="M36" s="22"/>
      <c r="N36" s="22"/>
      <c r="O36" s="22"/>
      <c r="P36" s="22"/>
      <c r="Q36" s="22"/>
      <c r="R36" s="22"/>
      <c r="S36" s="22"/>
      <c r="T36" s="22"/>
      <c r="U36" s="23"/>
      <c r="V36" s="22"/>
      <c r="W36" s="22"/>
      <c r="X36" s="23"/>
      <c r="Y36" s="24"/>
      <c r="Z36" s="24"/>
      <c r="AA36" s="25"/>
      <c r="AB36" s="124" t="s">
        <v>349</v>
      </c>
      <c r="AC36" s="126" t="s">
        <v>317</v>
      </c>
      <c r="AD36" s="126" t="s">
        <v>295</v>
      </c>
      <c r="AE36" s="35">
        <v>12765736.08</v>
      </c>
      <c r="AF36" s="35">
        <v>12765736.08</v>
      </c>
      <c r="AG36" s="35">
        <v>14654000</v>
      </c>
      <c r="AH36" s="35">
        <v>15625000</v>
      </c>
      <c r="AI36" s="35">
        <v>15468000</v>
      </c>
      <c r="AJ36" s="35">
        <v>15368000</v>
      </c>
      <c r="AK36" s="35">
        <v>11890471.68</v>
      </c>
      <c r="AL36" s="35">
        <v>11890471.68</v>
      </c>
      <c r="AM36" s="35">
        <v>14191168</v>
      </c>
      <c r="AN36" s="35">
        <v>14955000</v>
      </c>
      <c r="AO36" s="35">
        <v>14798000</v>
      </c>
      <c r="AP36" s="35">
        <v>14698000</v>
      </c>
      <c r="AQ36" s="35">
        <v>12765736.08</v>
      </c>
      <c r="AR36" s="35">
        <v>14654000</v>
      </c>
      <c r="AS36" s="35">
        <v>15625000</v>
      </c>
      <c r="AT36" s="35">
        <v>11890471.68</v>
      </c>
      <c r="AU36" s="35">
        <v>14191168</v>
      </c>
      <c r="AV36" s="35">
        <v>14955000</v>
      </c>
      <c r="AW36" s="128" t="s">
        <v>282</v>
      </c>
      <c r="AX36" s="2"/>
      <c r="AY36" s="2"/>
    </row>
    <row r="37" spans="1:51" ht="36" customHeight="1" x14ac:dyDescent="0.25">
      <c r="A37" s="121"/>
      <c r="B37" s="123"/>
      <c r="C37" s="22" t="s">
        <v>283</v>
      </c>
      <c r="D37" s="22" t="s">
        <v>355</v>
      </c>
      <c r="E37" s="22" t="s">
        <v>285</v>
      </c>
      <c r="F37" s="22"/>
      <c r="G37" s="22"/>
      <c r="H37" s="22"/>
      <c r="I37" s="22"/>
      <c r="J37" s="22"/>
      <c r="K37" s="22"/>
      <c r="L37" s="22"/>
      <c r="M37" s="22"/>
      <c r="N37" s="22"/>
      <c r="O37" s="22"/>
      <c r="P37" s="22"/>
      <c r="Q37" s="22"/>
      <c r="R37" s="22"/>
      <c r="S37" s="22"/>
      <c r="T37" s="22"/>
      <c r="U37" s="23"/>
      <c r="V37" s="22"/>
      <c r="W37" s="22"/>
      <c r="X37" s="23"/>
      <c r="Y37" s="24"/>
      <c r="Z37" s="24"/>
      <c r="AA37" s="25"/>
      <c r="AB37" s="125"/>
      <c r="AC37" s="127"/>
      <c r="AD37" s="127"/>
      <c r="AE37" s="35"/>
      <c r="AF37" s="35"/>
      <c r="AG37" s="35"/>
      <c r="AH37" s="35"/>
      <c r="AI37" s="35"/>
      <c r="AJ37" s="35"/>
      <c r="AK37" s="35"/>
      <c r="AL37" s="35"/>
      <c r="AM37" s="35"/>
      <c r="AN37" s="35"/>
      <c r="AO37" s="35"/>
      <c r="AP37" s="35"/>
      <c r="AQ37" s="35"/>
      <c r="AR37" s="35"/>
      <c r="AS37" s="35"/>
      <c r="AT37" s="35"/>
      <c r="AU37" s="35"/>
      <c r="AV37" s="35"/>
      <c r="AW37" s="129"/>
      <c r="AX37" s="26" t="s">
        <v>286</v>
      </c>
      <c r="AY37" s="2"/>
    </row>
    <row r="38" spans="1:51" ht="36.200000000000003" customHeight="1" x14ac:dyDescent="0.25">
      <c r="A38" s="120" t="s">
        <v>356</v>
      </c>
      <c r="B38" s="122" t="s">
        <v>357</v>
      </c>
      <c r="C38" s="22" t="s">
        <v>358</v>
      </c>
      <c r="D38" s="22" t="s">
        <v>359</v>
      </c>
      <c r="E38" s="22" t="s">
        <v>360</v>
      </c>
      <c r="F38" s="22"/>
      <c r="G38" s="22"/>
      <c r="H38" s="22"/>
      <c r="I38" s="22"/>
      <c r="J38" s="22"/>
      <c r="K38" s="22"/>
      <c r="L38" s="22"/>
      <c r="M38" s="22"/>
      <c r="N38" s="22"/>
      <c r="O38" s="22"/>
      <c r="P38" s="22"/>
      <c r="Q38" s="22"/>
      <c r="R38" s="22"/>
      <c r="S38" s="22"/>
      <c r="T38" s="22"/>
      <c r="U38" s="23"/>
      <c r="V38" s="22"/>
      <c r="W38" s="22"/>
      <c r="X38" s="23"/>
      <c r="Y38" s="24"/>
      <c r="Z38" s="24"/>
      <c r="AA38" s="25"/>
      <c r="AB38" s="124" t="s">
        <v>349</v>
      </c>
      <c r="AC38" s="126" t="s">
        <v>327</v>
      </c>
      <c r="AD38" s="126" t="s">
        <v>361</v>
      </c>
      <c r="AE38" s="35">
        <v>1726644</v>
      </c>
      <c r="AF38" s="35">
        <v>1726644</v>
      </c>
      <c r="AG38" s="35">
        <v>0</v>
      </c>
      <c r="AH38" s="35">
        <v>0</v>
      </c>
      <c r="AI38" s="35">
        <v>0</v>
      </c>
      <c r="AJ38" s="35">
        <v>0</v>
      </c>
      <c r="AK38" s="35">
        <v>0</v>
      </c>
      <c r="AL38" s="35">
        <v>0</v>
      </c>
      <c r="AM38" s="35">
        <v>0</v>
      </c>
      <c r="AN38" s="35">
        <v>0</v>
      </c>
      <c r="AO38" s="35">
        <v>0</v>
      </c>
      <c r="AP38" s="35">
        <v>0</v>
      </c>
      <c r="AQ38" s="35">
        <v>1726644</v>
      </c>
      <c r="AR38" s="35">
        <v>0</v>
      </c>
      <c r="AS38" s="35">
        <v>0</v>
      </c>
      <c r="AT38" s="35">
        <v>0</v>
      </c>
      <c r="AU38" s="35">
        <v>0</v>
      </c>
      <c r="AV38" s="35">
        <v>0</v>
      </c>
      <c r="AW38" s="128" t="s">
        <v>282</v>
      </c>
      <c r="AX38" s="2"/>
      <c r="AY38" s="2"/>
    </row>
    <row r="39" spans="1:51" ht="36" customHeight="1" x14ac:dyDescent="0.25">
      <c r="A39" s="121"/>
      <c r="B39" s="123"/>
      <c r="C39" s="22" t="s">
        <v>283</v>
      </c>
      <c r="D39" s="22" t="s">
        <v>362</v>
      </c>
      <c r="E39" s="22" t="s">
        <v>285</v>
      </c>
      <c r="F39" s="22"/>
      <c r="G39" s="22"/>
      <c r="H39" s="22"/>
      <c r="I39" s="22"/>
      <c r="J39" s="22"/>
      <c r="K39" s="22"/>
      <c r="L39" s="22"/>
      <c r="M39" s="22"/>
      <c r="N39" s="22"/>
      <c r="O39" s="22"/>
      <c r="P39" s="22"/>
      <c r="Q39" s="22"/>
      <c r="R39" s="22"/>
      <c r="S39" s="22"/>
      <c r="T39" s="22"/>
      <c r="U39" s="23"/>
      <c r="V39" s="22"/>
      <c r="W39" s="22"/>
      <c r="X39" s="23"/>
      <c r="Y39" s="24"/>
      <c r="Z39" s="24"/>
      <c r="AA39" s="25"/>
      <c r="AB39" s="125"/>
      <c r="AC39" s="127"/>
      <c r="AD39" s="127"/>
      <c r="AE39" s="35"/>
      <c r="AF39" s="35"/>
      <c r="AG39" s="35"/>
      <c r="AH39" s="35"/>
      <c r="AI39" s="35"/>
      <c r="AJ39" s="35"/>
      <c r="AK39" s="35"/>
      <c r="AL39" s="35"/>
      <c r="AM39" s="35"/>
      <c r="AN39" s="35"/>
      <c r="AO39" s="35"/>
      <c r="AP39" s="35"/>
      <c r="AQ39" s="35"/>
      <c r="AR39" s="35"/>
      <c r="AS39" s="35"/>
      <c r="AT39" s="35"/>
      <c r="AU39" s="35"/>
      <c r="AV39" s="35"/>
      <c r="AW39" s="129"/>
      <c r="AX39" s="26" t="s">
        <v>286</v>
      </c>
      <c r="AY39" s="2"/>
    </row>
    <row r="40" spans="1:51" ht="60.2" customHeight="1" x14ac:dyDescent="0.25">
      <c r="A40" s="120" t="s">
        <v>363</v>
      </c>
      <c r="B40" s="122" t="s">
        <v>364</v>
      </c>
      <c r="C40" s="22" t="s">
        <v>283</v>
      </c>
      <c r="D40" s="22" t="s">
        <v>365</v>
      </c>
      <c r="E40" s="22" t="s">
        <v>285</v>
      </c>
      <c r="F40" s="22"/>
      <c r="G40" s="22"/>
      <c r="H40" s="22"/>
      <c r="I40" s="22"/>
      <c r="J40" s="22"/>
      <c r="K40" s="22"/>
      <c r="L40" s="22"/>
      <c r="M40" s="22"/>
      <c r="N40" s="22"/>
      <c r="O40" s="22"/>
      <c r="P40" s="22"/>
      <c r="Q40" s="22"/>
      <c r="R40" s="22"/>
      <c r="S40" s="22" t="s">
        <v>366</v>
      </c>
      <c r="T40" s="22" t="s">
        <v>367</v>
      </c>
      <c r="U40" s="23" t="s">
        <v>368</v>
      </c>
      <c r="V40" s="22" t="s">
        <v>369</v>
      </c>
      <c r="W40" s="22" t="s">
        <v>277</v>
      </c>
      <c r="X40" s="23" t="s">
        <v>370</v>
      </c>
      <c r="Y40" s="24"/>
      <c r="Z40" s="24"/>
      <c r="AA40" s="25"/>
      <c r="AB40" s="124" t="s">
        <v>325</v>
      </c>
      <c r="AC40" s="126" t="s">
        <v>361</v>
      </c>
      <c r="AD40" s="126" t="s">
        <v>307</v>
      </c>
      <c r="AE40" s="35">
        <v>2010582.21</v>
      </c>
      <c r="AF40" s="35">
        <v>2010582.21</v>
      </c>
      <c r="AG40" s="35">
        <v>2000100</v>
      </c>
      <c r="AH40" s="35">
        <v>2000100</v>
      </c>
      <c r="AI40" s="35">
        <v>2000100</v>
      </c>
      <c r="AJ40" s="35">
        <v>1975200</v>
      </c>
      <c r="AK40" s="35">
        <v>2010582.21</v>
      </c>
      <c r="AL40" s="35">
        <v>2010582.21</v>
      </c>
      <c r="AM40" s="35">
        <v>2000100</v>
      </c>
      <c r="AN40" s="35">
        <v>2000100</v>
      </c>
      <c r="AO40" s="35">
        <v>2000100</v>
      </c>
      <c r="AP40" s="35">
        <v>1975200</v>
      </c>
      <c r="AQ40" s="35">
        <v>2010582.21</v>
      </c>
      <c r="AR40" s="35">
        <v>2000100</v>
      </c>
      <c r="AS40" s="35">
        <v>2000100</v>
      </c>
      <c r="AT40" s="35">
        <v>2010582.21</v>
      </c>
      <c r="AU40" s="35">
        <v>2000100</v>
      </c>
      <c r="AV40" s="35">
        <v>2000100</v>
      </c>
      <c r="AW40" s="128" t="s">
        <v>282</v>
      </c>
      <c r="AX40" s="2"/>
      <c r="AY40" s="2"/>
    </row>
    <row r="41" spans="1:51" ht="72" customHeight="1" x14ac:dyDescent="0.25">
      <c r="A41" s="121"/>
      <c r="B41" s="123"/>
      <c r="C41" s="22"/>
      <c r="D41" s="22"/>
      <c r="E41" s="22"/>
      <c r="F41" s="22"/>
      <c r="G41" s="22"/>
      <c r="H41" s="22"/>
      <c r="I41" s="22"/>
      <c r="J41" s="22"/>
      <c r="K41" s="22"/>
      <c r="L41" s="22"/>
      <c r="M41" s="22"/>
      <c r="N41" s="22"/>
      <c r="O41" s="22"/>
      <c r="P41" s="22"/>
      <c r="Q41" s="22"/>
      <c r="R41" s="22"/>
      <c r="S41" s="22"/>
      <c r="T41" s="22"/>
      <c r="U41" s="23"/>
      <c r="V41" s="22" t="s">
        <v>371</v>
      </c>
      <c r="W41" s="22" t="s">
        <v>277</v>
      </c>
      <c r="X41" s="23" t="s">
        <v>372</v>
      </c>
      <c r="Y41" s="24"/>
      <c r="Z41" s="24"/>
      <c r="AA41" s="25"/>
      <c r="AB41" s="125"/>
      <c r="AC41" s="127"/>
      <c r="AD41" s="127"/>
      <c r="AE41" s="35"/>
      <c r="AF41" s="35"/>
      <c r="AG41" s="35"/>
      <c r="AH41" s="35"/>
      <c r="AI41" s="35"/>
      <c r="AJ41" s="35"/>
      <c r="AK41" s="35"/>
      <c r="AL41" s="35"/>
      <c r="AM41" s="35"/>
      <c r="AN41" s="35"/>
      <c r="AO41" s="35"/>
      <c r="AP41" s="35"/>
      <c r="AQ41" s="35"/>
      <c r="AR41" s="35"/>
      <c r="AS41" s="35"/>
      <c r="AT41" s="35"/>
      <c r="AU41" s="35"/>
      <c r="AV41" s="35"/>
      <c r="AW41" s="129"/>
      <c r="AX41" s="26" t="s">
        <v>286</v>
      </c>
      <c r="AY41" s="2"/>
    </row>
    <row r="42" spans="1:51" ht="60" customHeight="1" x14ac:dyDescent="0.25">
      <c r="A42" s="121"/>
      <c r="B42" s="123"/>
      <c r="C42" s="22"/>
      <c r="D42" s="22"/>
      <c r="E42" s="22"/>
      <c r="F42" s="22"/>
      <c r="G42" s="22"/>
      <c r="H42" s="22"/>
      <c r="I42" s="22"/>
      <c r="J42" s="22"/>
      <c r="K42" s="22"/>
      <c r="L42" s="22"/>
      <c r="M42" s="22"/>
      <c r="N42" s="22"/>
      <c r="O42" s="22"/>
      <c r="P42" s="22"/>
      <c r="Q42" s="22"/>
      <c r="R42" s="22"/>
      <c r="S42" s="22"/>
      <c r="T42" s="22"/>
      <c r="U42" s="23"/>
      <c r="V42" s="22" t="s">
        <v>373</v>
      </c>
      <c r="W42" s="22" t="s">
        <v>277</v>
      </c>
      <c r="X42" s="23" t="s">
        <v>374</v>
      </c>
      <c r="Y42" s="24"/>
      <c r="Z42" s="24"/>
      <c r="AA42" s="25"/>
      <c r="AB42" s="125"/>
      <c r="AC42" s="127"/>
      <c r="AD42" s="127"/>
      <c r="AE42" s="35"/>
      <c r="AF42" s="35"/>
      <c r="AG42" s="35"/>
      <c r="AH42" s="35"/>
      <c r="AI42" s="35"/>
      <c r="AJ42" s="35"/>
      <c r="AK42" s="35"/>
      <c r="AL42" s="35"/>
      <c r="AM42" s="35"/>
      <c r="AN42" s="35"/>
      <c r="AO42" s="35"/>
      <c r="AP42" s="35"/>
      <c r="AQ42" s="35"/>
      <c r="AR42" s="35"/>
      <c r="AS42" s="35"/>
      <c r="AT42" s="35"/>
      <c r="AU42" s="35"/>
      <c r="AV42" s="35"/>
      <c r="AW42" s="129"/>
      <c r="AX42" s="26" t="s">
        <v>305</v>
      </c>
      <c r="AY42" s="2"/>
    </row>
    <row r="43" spans="1:51" ht="36.200000000000003" customHeight="1" x14ac:dyDescent="0.25">
      <c r="A43" s="120" t="s">
        <v>375</v>
      </c>
      <c r="B43" s="122" t="s">
        <v>376</v>
      </c>
      <c r="C43" s="22" t="s">
        <v>283</v>
      </c>
      <c r="D43" s="22" t="s">
        <v>377</v>
      </c>
      <c r="E43" s="22" t="s">
        <v>285</v>
      </c>
      <c r="F43" s="22"/>
      <c r="G43" s="22"/>
      <c r="H43" s="22"/>
      <c r="I43" s="22"/>
      <c r="J43" s="22"/>
      <c r="K43" s="22"/>
      <c r="L43" s="22"/>
      <c r="M43" s="22"/>
      <c r="N43" s="22"/>
      <c r="O43" s="22"/>
      <c r="P43" s="22"/>
      <c r="Q43" s="22"/>
      <c r="R43" s="22"/>
      <c r="S43" s="22" t="s">
        <v>378</v>
      </c>
      <c r="T43" s="22" t="s">
        <v>379</v>
      </c>
      <c r="U43" s="23" t="s">
        <v>380</v>
      </c>
      <c r="V43" s="22"/>
      <c r="W43" s="22"/>
      <c r="X43" s="23"/>
      <c r="Y43" s="24"/>
      <c r="Z43" s="24"/>
      <c r="AA43" s="25"/>
      <c r="AB43" s="124" t="s">
        <v>286</v>
      </c>
      <c r="AC43" s="126" t="s">
        <v>306</v>
      </c>
      <c r="AD43" s="126" t="s">
        <v>327</v>
      </c>
      <c r="AE43" s="35">
        <v>2804721.36</v>
      </c>
      <c r="AF43" s="35">
        <v>2804721.36</v>
      </c>
      <c r="AG43" s="35">
        <v>3705800</v>
      </c>
      <c r="AH43" s="35">
        <v>3655800</v>
      </c>
      <c r="AI43" s="35">
        <v>3655800</v>
      </c>
      <c r="AJ43" s="35">
        <v>3655800</v>
      </c>
      <c r="AK43" s="35">
        <v>2747821.36</v>
      </c>
      <c r="AL43" s="35">
        <v>2747821.36</v>
      </c>
      <c r="AM43" s="35">
        <v>3677800</v>
      </c>
      <c r="AN43" s="35">
        <v>3615800</v>
      </c>
      <c r="AO43" s="35">
        <v>3615800</v>
      </c>
      <c r="AP43" s="35">
        <v>3655800</v>
      </c>
      <c r="AQ43" s="35">
        <v>2804721.36</v>
      </c>
      <c r="AR43" s="35">
        <v>3705800</v>
      </c>
      <c r="AS43" s="35">
        <v>3655800</v>
      </c>
      <c r="AT43" s="35">
        <v>2747821.36</v>
      </c>
      <c r="AU43" s="35">
        <v>3677800</v>
      </c>
      <c r="AV43" s="35">
        <v>3615800</v>
      </c>
      <c r="AW43" s="128" t="s">
        <v>282</v>
      </c>
      <c r="AX43" s="2"/>
      <c r="AY43" s="2"/>
    </row>
    <row r="44" spans="1:51" ht="36" customHeight="1" x14ac:dyDescent="0.25">
      <c r="A44" s="121"/>
      <c r="B44" s="123"/>
      <c r="C44" s="22" t="s">
        <v>381</v>
      </c>
      <c r="D44" s="22" t="s">
        <v>379</v>
      </c>
      <c r="E44" s="22" t="s">
        <v>382</v>
      </c>
      <c r="F44" s="22"/>
      <c r="G44" s="22"/>
      <c r="H44" s="22"/>
      <c r="I44" s="22"/>
      <c r="J44" s="22"/>
      <c r="K44" s="22"/>
      <c r="L44" s="22"/>
      <c r="M44" s="22"/>
      <c r="N44" s="22"/>
      <c r="O44" s="22"/>
      <c r="P44" s="22"/>
      <c r="Q44" s="22"/>
      <c r="R44" s="22"/>
      <c r="S44" s="22"/>
      <c r="T44" s="22"/>
      <c r="U44" s="23"/>
      <c r="V44" s="22"/>
      <c r="W44" s="22"/>
      <c r="X44" s="23"/>
      <c r="Y44" s="24"/>
      <c r="Z44" s="24"/>
      <c r="AA44" s="25"/>
      <c r="AB44" s="125"/>
      <c r="AC44" s="127"/>
      <c r="AD44" s="127"/>
      <c r="AE44" s="35"/>
      <c r="AF44" s="35"/>
      <c r="AG44" s="35"/>
      <c r="AH44" s="35"/>
      <c r="AI44" s="35"/>
      <c r="AJ44" s="35"/>
      <c r="AK44" s="35"/>
      <c r="AL44" s="35"/>
      <c r="AM44" s="35"/>
      <c r="AN44" s="35"/>
      <c r="AO44" s="35"/>
      <c r="AP44" s="35"/>
      <c r="AQ44" s="35"/>
      <c r="AR44" s="35"/>
      <c r="AS44" s="35"/>
      <c r="AT44" s="35"/>
      <c r="AU44" s="35"/>
      <c r="AV44" s="35"/>
      <c r="AW44" s="129"/>
      <c r="AX44" s="26" t="s">
        <v>286</v>
      </c>
      <c r="AY44" s="2"/>
    </row>
    <row r="45" spans="1:51" ht="36.200000000000003" customHeight="1" x14ac:dyDescent="0.25">
      <c r="A45" s="120" t="s">
        <v>383</v>
      </c>
      <c r="B45" s="122" t="s">
        <v>384</v>
      </c>
      <c r="C45" s="22" t="s">
        <v>283</v>
      </c>
      <c r="D45" s="22" t="s">
        <v>385</v>
      </c>
      <c r="E45" s="22" t="s">
        <v>285</v>
      </c>
      <c r="F45" s="22"/>
      <c r="G45" s="22"/>
      <c r="H45" s="22"/>
      <c r="I45" s="22"/>
      <c r="J45" s="22"/>
      <c r="K45" s="22"/>
      <c r="L45" s="22"/>
      <c r="M45" s="22"/>
      <c r="N45" s="22"/>
      <c r="O45" s="22"/>
      <c r="P45" s="22"/>
      <c r="Q45" s="22"/>
      <c r="R45" s="22"/>
      <c r="S45" s="22"/>
      <c r="T45" s="22"/>
      <c r="U45" s="23"/>
      <c r="V45" s="22"/>
      <c r="W45" s="22"/>
      <c r="X45" s="23"/>
      <c r="Y45" s="24"/>
      <c r="Z45" s="24"/>
      <c r="AA45" s="25"/>
      <c r="AB45" s="124" t="s">
        <v>386</v>
      </c>
      <c r="AC45" s="126" t="s">
        <v>387</v>
      </c>
      <c r="AD45" s="126" t="s">
        <v>388</v>
      </c>
      <c r="AE45" s="35">
        <v>22758439.48</v>
      </c>
      <c r="AF45" s="35">
        <v>22756155.710000001</v>
      </c>
      <c r="AG45" s="35">
        <v>800000</v>
      </c>
      <c r="AH45" s="35">
        <v>800000</v>
      </c>
      <c r="AI45" s="35">
        <v>800000</v>
      </c>
      <c r="AJ45" s="35">
        <v>800000</v>
      </c>
      <c r="AK45" s="35">
        <v>336473.8</v>
      </c>
      <c r="AL45" s="35">
        <v>336473.8</v>
      </c>
      <c r="AM45" s="35">
        <v>800000</v>
      </c>
      <c r="AN45" s="35">
        <v>800000</v>
      </c>
      <c r="AO45" s="35">
        <v>800000</v>
      </c>
      <c r="AP45" s="35">
        <v>800000</v>
      </c>
      <c r="AQ45" s="35">
        <v>22756155.710000001</v>
      </c>
      <c r="AR45" s="35">
        <v>800000</v>
      </c>
      <c r="AS45" s="35">
        <v>800000</v>
      </c>
      <c r="AT45" s="35">
        <v>336473.8</v>
      </c>
      <c r="AU45" s="35">
        <v>800000</v>
      </c>
      <c r="AV45" s="35">
        <v>800000</v>
      </c>
      <c r="AW45" s="128" t="s">
        <v>282</v>
      </c>
      <c r="AX45" s="2"/>
      <c r="AY45" s="2"/>
    </row>
    <row r="46" spans="1:51" ht="36" customHeight="1" x14ac:dyDescent="0.25">
      <c r="A46" s="121"/>
      <c r="B46" s="123"/>
      <c r="C46" s="22" t="s">
        <v>389</v>
      </c>
      <c r="D46" s="22" t="s">
        <v>341</v>
      </c>
      <c r="E46" s="22" t="s">
        <v>390</v>
      </c>
      <c r="F46" s="22"/>
      <c r="G46" s="22"/>
      <c r="H46" s="22"/>
      <c r="I46" s="22"/>
      <c r="J46" s="22"/>
      <c r="K46" s="22"/>
      <c r="L46" s="22"/>
      <c r="M46" s="22"/>
      <c r="N46" s="22"/>
      <c r="O46" s="22"/>
      <c r="P46" s="22"/>
      <c r="Q46" s="22"/>
      <c r="R46" s="22"/>
      <c r="S46" s="22"/>
      <c r="T46" s="22"/>
      <c r="U46" s="23"/>
      <c r="V46" s="22"/>
      <c r="W46" s="22"/>
      <c r="X46" s="23"/>
      <c r="Y46" s="24"/>
      <c r="Z46" s="24"/>
      <c r="AA46" s="25"/>
      <c r="AB46" s="125"/>
      <c r="AC46" s="127"/>
      <c r="AD46" s="127"/>
      <c r="AE46" s="35"/>
      <c r="AF46" s="35"/>
      <c r="AG46" s="35"/>
      <c r="AH46" s="35"/>
      <c r="AI46" s="35"/>
      <c r="AJ46" s="35"/>
      <c r="AK46" s="35"/>
      <c r="AL46" s="35"/>
      <c r="AM46" s="35"/>
      <c r="AN46" s="35"/>
      <c r="AO46" s="35"/>
      <c r="AP46" s="35"/>
      <c r="AQ46" s="35"/>
      <c r="AR46" s="35"/>
      <c r="AS46" s="35"/>
      <c r="AT46" s="35"/>
      <c r="AU46" s="35"/>
      <c r="AV46" s="35"/>
      <c r="AW46" s="129"/>
      <c r="AX46" s="26" t="s">
        <v>286</v>
      </c>
      <c r="AY46" s="2"/>
    </row>
    <row r="47" spans="1:51" ht="36.200000000000003" customHeight="1" x14ac:dyDescent="0.25">
      <c r="A47" s="120" t="s">
        <v>391</v>
      </c>
      <c r="B47" s="122" t="s">
        <v>392</v>
      </c>
      <c r="C47" s="22" t="s">
        <v>393</v>
      </c>
      <c r="D47" s="22" t="s">
        <v>394</v>
      </c>
      <c r="E47" s="22" t="s">
        <v>275</v>
      </c>
      <c r="F47" s="22"/>
      <c r="G47" s="22"/>
      <c r="H47" s="22"/>
      <c r="I47" s="22"/>
      <c r="J47" s="22"/>
      <c r="K47" s="22"/>
      <c r="L47" s="22"/>
      <c r="M47" s="22"/>
      <c r="N47" s="22"/>
      <c r="O47" s="22"/>
      <c r="P47" s="22"/>
      <c r="Q47" s="22"/>
      <c r="R47" s="22"/>
      <c r="S47" s="22" t="s">
        <v>395</v>
      </c>
      <c r="T47" s="22" t="s">
        <v>396</v>
      </c>
      <c r="U47" s="23" t="s">
        <v>397</v>
      </c>
      <c r="V47" s="22"/>
      <c r="W47" s="22"/>
      <c r="X47" s="23"/>
      <c r="Y47" s="24"/>
      <c r="Z47" s="24"/>
      <c r="AA47" s="25"/>
      <c r="AB47" s="124" t="s">
        <v>337</v>
      </c>
      <c r="AC47" s="126" t="s">
        <v>398</v>
      </c>
      <c r="AD47" s="126" t="s">
        <v>398</v>
      </c>
      <c r="AE47" s="35">
        <v>203091</v>
      </c>
      <c r="AF47" s="35">
        <v>203091</v>
      </c>
      <c r="AG47" s="35">
        <v>250000</v>
      </c>
      <c r="AH47" s="35">
        <v>250000</v>
      </c>
      <c r="AI47" s="35">
        <v>250000</v>
      </c>
      <c r="AJ47" s="35">
        <v>250000</v>
      </c>
      <c r="AK47" s="35">
        <v>203091</v>
      </c>
      <c r="AL47" s="35">
        <v>203091</v>
      </c>
      <c r="AM47" s="35">
        <v>250000</v>
      </c>
      <c r="AN47" s="35">
        <v>250000</v>
      </c>
      <c r="AO47" s="35">
        <v>250000</v>
      </c>
      <c r="AP47" s="35">
        <v>250000</v>
      </c>
      <c r="AQ47" s="35">
        <v>203091</v>
      </c>
      <c r="AR47" s="35">
        <v>250000</v>
      </c>
      <c r="AS47" s="35">
        <v>250000</v>
      </c>
      <c r="AT47" s="35">
        <v>203091</v>
      </c>
      <c r="AU47" s="35">
        <v>250000</v>
      </c>
      <c r="AV47" s="35">
        <v>250000</v>
      </c>
      <c r="AW47" s="128" t="s">
        <v>282</v>
      </c>
      <c r="AX47" s="2"/>
      <c r="AY47" s="2"/>
    </row>
    <row r="48" spans="1:51" ht="36" customHeight="1" x14ac:dyDescent="0.25">
      <c r="A48" s="121"/>
      <c r="B48" s="123"/>
      <c r="C48" s="22" t="s">
        <v>283</v>
      </c>
      <c r="D48" s="22" t="s">
        <v>399</v>
      </c>
      <c r="E48" s="22" t="s">
        <v>285</v>
      </c>
      <c r="F48" s="22"/>
      <c r="G48" s="22"/>
      <c r="H48" s="22"/>
      <c r="I48" s="22"/>
      <c r="J48" s="22"/>
      <c r="K48" s="22"/>
      <c r="L48" s="22"/>
      <c r="M48" s="22"/>
      <c r="N48" s="22"/>
      <c r="O48" s="22"/>
      <c r="P48" s="22"/>
      <c r="Q48" s="22"/>
      <c r="R48" s="22"/>
      <c r="S48" s="22"/>
      <c r="T48" s="22"/>
      <c r="U48" s="23"/>
      <c r="V48" s="22"/>
      <c r="W48" s="22"/>
      <c r="X48" s="23"/>
      <c r="Y48" s="24"/>
      <c r="Z48" s="24"/>
      <c r="AA48" s="25"/>
      <c r="AB48" s="125"/>
      <c r="AC48" s="127"/>
      <c r="AD48" s="127"/>
      <c r="AE48" s="35"/>
      <c r="AF48" s="35"/>
      <c r="AG48" s="35"/>
      <c r="AH48" s="35"/>
      <c r="AI48" s="35"/>
      <c r="AJ48" s="35"/>
      <c r="AK48" s="35"/>
      <c r="AL48" s="35"/>
      <c r="AM48" s="35"/>
      <c r="AN48" s="35"/>
      <c r="AO48" s="35"/>
      <c r="AP48" s="35"/>
      <c r="AQ48" s="35"/>
      <c r="AR48" s="35"/>
      <c r="AS48" s="35"/>
      <c r="AT48" s="35"/>
      <c r="AU48" s="35"/>
      <c r="AV48" s="35"/>
      <c r="AW48" s="129"/>
      <c r="AX48" s="26" t="s">
        <v>286</v>
      </c>
      <c r="AY48" s="2"/>
    </row>
    <row r="49" spans="1:51" ht="67.5" customHeight="1" x14ac:dyDescent="0.25">
      <c r="A49" s="16" t="s">
        <v>400</v>
      </c>
      <c r="B49" s="17" t="s">
        <v>401</v>
      </c>
      <c r="C49" s="18" t="s">
        <v>264</v>
      </c>
      <c r="D49" s="18" t="s">
        <v>264</v>
      </c>
      <c r="E49" s="18" t="s">
        <v>264</v>
      </c>
      <c r="F49" s="18" t="s">
        <v>264</v>
      </c>
      <c r="G49" s="18" t="s">
        <v>264</v>
      </c>
      <c r="H49" s="18" t="s">
        <v>264</v>
      </c>
      <c r="I49" s="18" t="s">
        <v>264</v>
      </c>
      <c r="J49" s="18" t="s">
        <v>264</v>
      </c>
      <c r="K49" s="18" t="s">
        <v>264</v>
      </c>
      <c r="L49" s="18" t="s">
        <v>264</v>
      </c>
      <c r="M49" s="18" t="s">
        <v>264</v>
      </c>
      <c r="N49" s="18" t="s">
        <v>264</v>
      </c>
      <c r="O49" s="18" t="s">
        <v>264</v>
      </c>
      <c r="P49" s="18" t="s">
        <v>264</v>
      </c>
      <c r="Q49" s="18" t="s">
        <v>264</v>
      </c>
      <c r="R49" s="18" t="s">
        <v>264</v>
      </c>
      <c r="S49" s="18" t="s">
        <v>264</v>
      </c>
      <c r="T49" s="18" t="s">
        <v>264</v>
      </c>
      <c r="U49" s="18" t="s">
        <v>264</v>
      </c>
      <c r="V49" s="18" t="s">
        <v>264</v>
      </c>
      <c r="W49" s="18" t="s">
        <v>264</v>
      </c>
      <c r="X49" s="18" t="s">
        <v>264</v>
      </c>
      <c r="Y49" s="19"/>
      <c r="Z49" s="19"/>
      <c r="AA49" s="19"/>
      <c r="AB49" s="37" t="s">
        <v>349</v>
      </c>
      <c r="AC49" s="38" t="s">
        <v>264</v>
      </c>
      <c r="AD49" s="38" t="s">
        <v>264</v>
      </c>
      <c r="AE49" s="34">
        <v>2217877.85</v>
      </c>
      <c r="AF49" s="34">
        <v>2217877.85</v>
      </c>
      <c r="AG49" s="34">
        <v>2685000</v>
      </c>
      <c r="AH49" s="34">
        <v>2655000</v>
      </c>
      <c r="AI49" s="34">
        <v>2664000</v>
      </c>
      <c r="AJ49" s="34">
        <v>2664000</v>
      </c>
      <c r="AK49" s="34">
        <v>2126999.4300000002</v>
      </c>
      <c r="AL49" s="34">
        <v>2126999.4300000002</v>
      </c>
      <c r="AM49" s="34">
        <v>2685000</v>
      </c>
      <c r="AN49" s="34">
        <v>2655000</v>
      </c>
      <c r="AO49" s="34">
        <v>2664000</v>
      </c>
      <c r="AP49" s="34">
        <v>2664000</v>
      </c>
      <c r="AQ49" s="34">
        <v>2217877.85</v>
      </c>
      <c r="AR49" s="34">
        <v>2685000</v>
      </c>
      <c r="AS49" s="34">
        <v>2655000</v>
      </c>
      <c r="AT49" s="34">
        <v>2126999.4300000002</v>
      </c>
      <c r="AU49" s="34">
        <v>2685000</v>
      </c>
      <c r="AV49" s="34">
        <v>2655000</v>
      </c>
      <c r="AW49" s="34"/>
      <c r="AX49" s="2"/>
      <c r="AY49" s="2"/>
    </row>
    <row r="50" spans="1:51" ht="36.200000000000003" customHeight="1" x14ac:dyDescent="0.25">
      <c r="A50" s="120" t="s">
        <v>402</v>
      </c>
      <c r="B50" s="122" t="s">
        <v>403</v>
      </c>
      <c r="C50" s="22" t="s">
        <v>344</v>
      </c>
      <c r="D50" s="22" t="s">
        <v>345</v>
      </c>
      <c r="E50" s="22" t="s">
        <v>275</v>
      </c>
      <c r="F50" s="22"/>
      <c r="G50" s="22"/>
      <c r="H50" s="22"/>
      <c r="I50" s="22"/>
      <c r="J50" s="22"/>
      <c r="K50" s="22"/>
      <c r="L50" s="22"/>
      <c r="M50" s="22"/>
      <c r="N50" s="22"/>
      <c r="O50" s="22"/>
      <c r="P50" s="22"/>
      <c r="Q50" s="22"/>
      <c r="R50" s="22"/>
      <c r="S50" s="22" t="s">
        <v>346</v>
      </c>
      <c r="T50" s="22" t="s">
        <v>347</v>
      </c>
      <c r="U50" s="23" t="s">
        <v>348</v>
      </c>
      <c r="V50" s="22"/>
      <c r="W50" s="22"/>
      <c r="X50" s="23"/>
      <c r="Y50" s="24"/>
      <c r="Z50" s="24"/>
      <c r="AA50" s="25"/>
      <c r="AB50" s="124" t="s">
        <v>349</v>
      </c>
      <c r="AC50" s="126" t="s">
        <v>317</v>
      </c>
      <c r="AD50" s="126" t="s">
        <v>295</v>
      </c>
      <c r="AE50" s="35">
        <v>2126999.4300000002</v>
      </c>
      <c r="AF50" s="35">
        <v>2126999.4300000002</v>
      </c>
      <c r="AG50" s="35">
        <v>2685000</v>
      </c>
      <c r="AH50" s="35">
        <v>2655000</v>
      </c>
      <c r="AI50" s="35">
        <v>2664000</v>
      </c>
      <c r="AJ50" s="35">
        <v>2664000</v>
      </c>
      <c r="AK50" s="35">
        <v>2126999.4300000002</v>
      </c>
      <c r="AL50" s="35">
        <v>2126999.4300000002</v>
      </c>
      <c r="AM50" s="35">
        <v>2685000</v>
      </c>
      <c r="AN50" s="35">
        <v>2655000</v>
      </c>
      <c r="AO50" s="35">
        <v>2664000</v>
      </c>
      <c r="AP50" s="35">
        <v>2664000</v>
      </c>
      <c r="AQ50" s="35">
        <v>2126999.4300000002</v>
      </c>
      <c r="AR50" s="35">
        <v>2685000</v>
      </c>
      <c r="AS50" s="35">
        <v>2655000</v>
      </c>
      <c r="AT50" s="35">
        <v>2126999.4300000002</v>
      </c>
      <c r="AU50" s="35">
        <v>2685000</v>
      </c>
      <c r="AV50" s="35">
        <v>2655000</v>
      </c>
      <c r="AW50" s="128" t="s">
        <v>282</v>
      </c>
      <c r="AX50" s="2"/>
      <c r="AY50" s="2"/>
    </row>
    <row r="51" spans="1:51" ht="36" customHeight="1" x14ac:dyDescent="0.25">
      <c r="A51" s="121"/>
      <c r="B51" s="123"/>
      <c r="C51" s="22" t="s">
        <v>283</v>
      </c>
      <c r="D51" s="22" t="s">
        <v>350</v>
      </c>
      <c r="E51" s="22" t="s">
        <v>285</v>
      </c>
      <c r="F51" s="22"/>
      <c r="G51" s="22"/>
      <c r="H51" s="22"/>
      <c r="I51" s="22"/>
      <c r="J51" s="22"/>
      <c r="K51" s="22"/>
      <c r="L51" s="22"/>
      <c r="M51" s="22"/>
      <c r="N51" s="22"/>
      <c r="O51" s="22"/>
      <c r="P51" s="22"/>
      <c r="Q51" s="22"/>
      <c r="R51" s="22"/>
      <c r="S51" s="22"/>
      <c r="T51" s="22"/>
      <c r="U51" s="23"/>
      <c r="V51" s="22"/>
      <c r="W51" s="22"/>
      <c r="X51" s="23"/>
      <c r="Y51" s="24"/>
      <c r="Z51" s="24"/>
      <c r="AA51" s="25"/>
      <c r="AB51" s="125"/>
      <c r="AC51" s="127"/>
      <c r="AD51" s="127"/>
      <c r="AE51" s="35"/>
      <c r="AF51" s="35"/>
      <c r="AG51" s="35"/>
      <c r="AH51" s="35"/>
      <c r="AI51" s="35"/>
      <c r="AJ51" s="35"/>
      <c r="AK51" s="35"/>
      <c r="AL51" s="35"/>
      <c r="AM51" s="35"/>
      <c r="AN51" s="35"/>
      <c r="AO51" s="35"/>
      <c r="AP51" s="35"/>
      <c r="AQ51" s="35"/>
      <c r="AR51" s="35"/>
      <c r="AS51" s="35"/>
      <c r="AT51" s="35"/>
      <c r="AU51" s="35"/>
      <c r="AV51" s="35"/>
      <c r="AW51" s="129"/>
      <c r="AX51" s="26" t="s">
        <v>286</v>
      </c>
      <c r="AY51" s="2"/>
    </row>
    <row r="52" spans="1:51" ht="96" customHeight="1" x14ac:dyDescent="0.25">
      <c r="A52" s="20" t="s">
        <v>404</v>
      </c>
      <c r="B52" s="21" t="s">
        <v>405</v>
      </c>
      <c r="C52" s="22" t="s">
        <v>358</v>
      </c>
      <c r="D52" s="22" t="s">
        <v>359</v>
      </c>
      <c r="E52" s="22" t="s">
        <v>360</v>
      </c>
      <c r="F52" s="22"/>
      <c r="G52" s="22"/>
      <c r="H52" s="22"/>
      <c r="I52" s="22"/>
      <c r="J52" s="22"/>
      <c r="K52" s="22"/>
      <c r="L52" s="22"/>
      <c r="M52" s="22"/>
      <c r="N52" s="22"/>
      <c r="O52" s="22"/>
      <c r="P52" s="22"/>
      <c r="Q52" s="22"/>
      <c r="R52" s="22"/>
      <c r="S52" s="22" t="s">
        <v>406</v>
      </c>
      <c r="T52" s="22" t="s">
        <v>407</v>
      </c>
      <c r="U52" s="23" t="s">
        <v>408</v>
      </c>
      <c r="V52" s="22"/>
      <c r="W52" s="22"/>
      <c r="X52" s="23"/>
      <c r="Y52" s="24"/>
      <c r="Z52" s="24"/>
      <c r="AA52" s="25"/>
      <c r="AB52" s="39" t="s">
        <v>349</v>
      </c>
      <c r="AC52" s="40" t="s">
        <v>327</v>
      </c>
      <c r="AD52" s="40" t="s">
        <v>361</v>
      </c>
      <c r="AE52" s="35">
        <v>90878.42</v>
      </c>
      <c r="AF52" s="35">
        <v>90878.42</v>
      </c>
      <c r="AG52" s="35">
        <v>0</v>
      </c>
      <c r="AH52" s="35">
        <v>0</v>
      </c>
      <c r="AI52" s="35">
        <v>0</v>
      </c>
      <c r="AJ52" s="35">
        <v>0</v>
      </c>
      <c r="AK52" s="35">
        <v>0</v>
      </c>
      <c r="AL52" s="35">
        <v>0</v>
      </c>
      <c r="AM52" s="35">
        <v>0</v>
      </c>
      <c r="AN52" s="35">
        <v>0</v>
      </c>
      <c r="AO52" s="35">
        <v>0</v>
      </c>
      <c r="AP52" s="35">
        <v>0</v>
      </c>
      <c r="AQ52" s="35">
        <v>90878.42</v>
      </c>
      <c r="AR52" s="35">
        <v>0</v>
      </c>
      <c r="AS52" s="35">
        <v>0</v>
      </c>
      <c r="AT52" s="35">
        <v>0</v>
      </c>
      <c r="AU52" s="35">
        <v>0</v>
      </c>
      <c r="AV52" s="35">
        <v>0</v>
      </c>
      <c r="AW52" s="46" t="s">
        <v>282</v>
      </c>
      <c r="AX52" s="2"/>
      <c r="AY52" s="2"/>
    </row>
    <row r="53" spans="1:51" ht="157.5" customHeight="1" x14ac:dyDescent="0.25">
      <c r="A53" s="16" t="s">
        <v>409</v>
      </c>
      <c r="B53" s="17" t="s">
        <v>410</v>
      </c>
      <c r="C53" s="18" t="s">
        <v>264</v>
      </c>
      <c r="D53" s="18" t="s">
        <v>264</v>
      </c>
      <c r="E53" s="18" t="s">
        <v>264</v>
      </c>
      <c r="F53" s="18" t="s">
        <v>264</v>
      </c>
      <c r="G53" s="18" t="s">
        <v>264</v>
      </c>
      <c r="H53" s="18" t="s">
        <v>264</v>
      </c>
      <c r="I53" s="18" t="s">
        <v>264</v>
      </c>
      <c r="J53" s="18" t="s">
        <v>264</v>
      </c>
      <c r="K53" s="18" t="s">
        <v>264</v>
      </c>
      <c r="L53" s="18" t="s">
        <v>264</v>
      </c>
      <c r="M53" s="18" t="s">
        <v>264</v>
      </c>
      <c r="N53" s="18" t="s">
        <v>264</v>
      </c>
      <c r="O53" s="18" t="s">
        <v>264</v>
      </c>
      <c r="P53" s="18" t="s">
        <v>264</v>
      </c>
      <c r="Q53" s="18" t="s">
        <v>264</v>
      </c>
      <c r="R53" s="18" t="s">
        <v>264</v>
      </c>
      <c r="S53" s="18" t="s">
        <v>264</v>
      </c>
      <c r="T53" s="18" t="s">
        <v>264</v>
      </c>
      <c r="U53" s="18" t="s">
        <v>264</v>
      </c>
      <c r="V53" s="18" t="s">
        <v>264</v>
      </c>
      <c r="W53" s="18" t="s">
        <v>264</v>
      </c>
      <c r="X53" s="18" t="s">
        <v>264</v>
      </c>
      <c r="Y53" s="19"/>
      <c r="Z53" s="19"/>
      <c r="AA53" s="19"/>
      <c r="AB53" s="37" t="s">
        <v>411</v>
      </c>
      <c r="AC53" s="38" t="s">
        <v>264</v>
      </c>
      <c r="AD53" s="38" t="s">
        <v>264</v>
      </c>
      <c r="AE53" s="34">
        <v>47499024.990000002</v>
      </c>
      <c r="AF53" s="34">
        <v>47499024.990000002</v>
      </c>
      <c r="AG53" s="34">
        <v>44559200</v>
      </c>
      <c r="AH53" s="34">
        <v>44399200</v>
      </c>
      <c r="AI53" s="34">
        <v>43891900</v>
      </c>
      <c r="AJ53" s="34">
        <v>43891900</v>
      </c>
      <c r="AK53" s="34">
        <v>44999156.43</v>
      </c>
      <c r="AL53" s="34">
        <v>44999156.43</v>
      </c>
      <c r="AM53" s="34">
        <v>43816030.5</v>
      </c>
      <c r="AN53" s="34">
        <v>43999200</v>
      </c>
      <c r="AO53" s="34">
        <v>43492000</v>
      </c>
      <c r="AP53" s="34">
        <v>43541900</v>
      </c>
      <c r="AQ53" s="34">
        <v>47499024.990000002</v>
      </c>
      <c r="AR53" s="34">
        <v>44559200</v>
      </c>
      <c r="AS53" s="34">
        <v>44399200</v>
      </c>
      <c r="AT53" s="34">
        <v>44999156.43</v>
      </c>
      <c r="AU53" s="34">
        <v>43816030.5</v>
      </c>
      <c r="AV53" s="34">
        <v>43999200</v>
      </c>
      <c r="AW53" s="34"/>
      <c r="AX53" s="2"/>
      <c r="AY53" s="2"/>
    </row>
    <row r="54" spans="1:51" ht="36.200000000000003" customHeight="1" x14ac:dyDescent="0.25">
      <c r="A54" s="120" t="s">
        <v>412</v>
      </c>
      <c r="B54" s="122" t="s">
        <v>413</v>
      </c>
      <c r="C54" s="22" t="s">
        <v>283</v>
      </c>
      <c r="D54" s="22" t="s">
        <v>414</v>
      </c>
      <c r="E54" s="22" t="s">
        <v>285</v>
      </c>
      <c r="F54" s="22"/>
      <c r="G54" s="22"/>
      <c r="H54" s="22"/>
      <c r="I54" s="22"/>
      <c r="J54" s="22"/>
      <c r="K54" s="22"/>
      <c r="L54" s="22"/>
      <c r="M54" s="22"/>
      <c r="N54" s="22"/>
      <c r="O54" s="22"/>
      <c r="P54" s="22"/>
      <c r="Q54" s="22"/>
      <c r="R54" s="22"/>
      <c r="S54" s="22" t="s">
        <v>415</v>
      </c>
      <c r="T54" s="22" t="s">
        <v>416</v>
      </c>
      <c r="U54" s="23" t="s">
        <v>417</v>
      </c>
      <c r="V54" s="22"/>
      <c r="W54" s="22"/>
      <c r="X54" s="23"/>
      <c r="Y54" s="24"/>
      <c r="Z54" s="24"/>
      <c r="AA54" s="25"/>
      <c r="AB54" s="124" t="s">
        <v>279</v>
      </c>
      <c r="AC54" s="126" t="s">
        <v>418</v>
      </c>
      <c r="AD54" s="126" t="s">
        <v>419</v>
      </c>
      <c r="AE54" s="35">
        <v>28292431.670000002</v>
      </c>
      <c r="AF54" s="35">
        <v>28292431.670000002</v>
      </c>
      <c r="AG54" s="35">
        <v>27885500</v>
      </c>
      <c r="AH54" s="35">
        <v>27884500</v>
      </c>
      <c r="AI54" s="35">
        <v>27795500</v>
      </c>
      <c r="AJ54" s="35">
        <v>27795500</v>
      </c>
      <c r="AK54" s="35">
        <v>28052435.469999999</v>
      </c>
      <c r="AL54" s="35">
        <v>28052435.469999999</v>
      </c>
      <c r="AM54" s="35">
        <v>27885500</v>
      </c>
      <c r="AN54" s="35">
        <v>27834500</v>
      </c>
      <c r="AO54" s="35">
        <v>27745600</v>
      </c>
      <c r="AP54" s="35">
        <v>27795500</v>
      </c>
      <c r="AQ54" s="35">
        <v>28292431.670000002</v>
      </c>
      <c r="AR54" s="35">
        <v>27885500</v>
      </c>
      <c r="AS54" s="35">
        <v>27884500</v>
      </c>
      <c r="AT54" s="35">
        <v>28052435.469999999</v>
      </c>
      <c r="AU54" s="35">
        <v>27885500</v>
      </c>
      <c r="AV54" s="35">
        <v>27834500</v>
      </c>
      <c r="AW54" s="128" t="s">
        <v>282</v>
      </c>
      <c r="AX54" s="2"/>
      <c r="AY54" s="2"/>
    </row>
    <row r="55" spans="1:51" ht="36" customHeight="1" x14ac:dyDescent="0.25">
      <c r="A55" s="121"/>
      <c r="B55" s="123"/>
      <c r="C55" s="22" t="s">
        <v>420</v>
      </c>
      <c r="D55" s="22" t="s">
        <v>421</v>
      </c>
      <c r="E55" s="22" t="s">
        <v>422</v>
      </c>
      <c r="F55" s="22"/>
      <c r="G55" s="22"/>
      <c r="H55" s="22"/>
      <c r="I55" s="22"/>
      <c r="J55" s="22"/>
      <c r="K55" s="22"/>
      <c r="L55" s="22"/>
      <c r="M55" s="22"/>
      <c r="N55" s="22"/>
      <c r="O55" s="22"/>
      <c r="P55" s="22"/>
      <c r="Q55" s="22"/>
      <c r="R55" s="22"/>
      <c r="S55" s="22"/>
      <c r="T55" s="22"/>
      <c r="U55" s="23"/>
      <c r="V55" s="22"/>
      <c r="W55" s="22"/>
      <c r="X55" s="23"/>
      <c r="Y55" s="24"/>
      <c r="Z55" s="24"/>
      <c r="AA55" s="25"/>
      <c r="AB55" s="125"/>
      <c r="AC55" s="127"/>
      <c r="AD55" s="127"/>
      <c r="AE55" s="35"/>
      <c r="AF55" s="35"/>
      <c r="AG55" s="35"/>
      <c r="AH55" s="35"/>
      <c r="AI55" s="35"/>
      <c r="AJ55" s="35"/>
      <c r="AK55" s="35"/>
      <c r="AL55" s="35"/>
      <c r="AM55" s="35"/>
      <c r="AN55" s="35"/>
      <c r="AO55" s="35"/>
      <c r="AP55" s="35"/>
      <c r="AQ55" s="35"/>
      <c r="AR55" s="35"/>
      <c r="AS55" s="35"/>
      <c r="AT55" s="35"/>
      <c r="AU55" s="35"/>
      <c r="AV55" s="35"/>
      <c r="AW55" s="129"/>
      <c r="AX55" s="26" t="s">
        <v>286</v>
      </c>
      <c r="AY55" s="2"/>
    </row>
    <row r="56" spans="1:51" ht="72" customHeight="1" x14ac:dyDescent="0.25">
      <c r="A56" s="20" t="s">
        <v>423</v>
      </c>
      <c r="B56" s="21" t="s">
        <v>424</v>
      </c>
      <c r="C56" s="22" t="s">
        <v>283</v>
      </c>
      <c r="D56" s="22" t="s">
        <v>284</v>
      </c>
      <c r="E56" s="22" t="s">
        <v>285</v>
      </c>
      <c r="F56" s="22"/>
      <c r="G56" s="22"/>
      <c r="H56" s="22"/>
      <c r="I56" s="22"/>
      <c r="J56" s="22"/>
      <c r="K56" s="22"/>
      <c r="L56" s="22"/>
      <c r="M56" s="22"/>
      <c r="N56" s="22"/>
      <c r="O56" s="22"/>
      <c r="P56" s="22"/>
      <c r="Q56" s="22"/>
      <c r="R56" s="22"/>
      <c r="S56" s="22"/>
      <c r="T56" s="22"/>
      <c r="U56" s="23"/>
      <c r="V56" s="22" t="s">
        <v>276</v>
      </c>
      <c r="W56" s="22" t="s">
        <v>277</v>
      </c>
      <c r="X56" s="23" t="s">
        <v>278</v>
      </c>
      <c r="Y56" s="24"/>
      <c r="Z56" s="24"/>
      <c r="AA56" s="25"/>
      <c r="AB56" s="39" t="s">
        <v>425</v>
      </c>
      <c r="AC56" s="40" t="s">
        <v>296</v>
      </c>
      <c r="AD56" s="40" t="s">
        <v>295</v>
      </c>
      <c r="AE56" s="35">
        <v>1364927.81</v>
      </c>
      <c r="AF56" s="35">
        <v>1364927.81</v>
      </c>
      <c r="AG56" s="35">
        <v>577300</v>
      </c>
      <c r="AH56" s="35">
        <v>418300</v>
      </c>
      <c r="AI56" s="35">
        <v>0</v>
      </c>
      <c r="AJ56" s="35">
        <v>0</v>
      </c>
      <c r="AK56" s="35">
        <v>1364927.81</v>
      </c>
      <c r="AL56" s="35">
        <v>1364927.81</v>
      </c>
      <c r="AM56" s="35">
        <v>577300</v>
      </c>
      <c r="AN56" s="35">
        <v>418300</v>
      </c>
      <c r="AO56" s="35">
        <v>0</v>
      </c>
      <c r="AP56" s="35">
        <v>0</v>
      </c>
      <c r="AQ56" s="35">
        <v>1364927.81</v>
      </c>
      <c r="AR56" s="35">
        <v>577300</v>
      </c>
      <c r="AS56" s="35">
        <v>418300</v>
      </c>
      <c r="AT56" s="35">
        <v>1364927.81</v>
      </c>
      <c r="AU56" s="35">
        <v>577300</v>
      </c>
      <c r="AV56" s="35">
        <v>418300</v>
      </c>
      <c r="AW56" s="46" t="s">
        <v>282</v>
      </c>
      <c r="AX56" s="2"/>
      <c r="AY56" s="2"/>
    </row>
    <row r="57" spans="1:51" ht="36.200000000000003" customHeight="1" x14ac:dyDescent="0.25">
      <c r="A57" s="120" t="s">
        <v>426</v>
      </c>
      <c r="B57" s="122" t="s">
        <v>427</v>
      </c>
      <c r="C57" s="22" t="s">
        <v>428</v>
      </c>
      <c r="D57" s="22" t="s">
        <v>429</v>
      </c>
      <c r="E57" s="22" t="s">
        <v>430</v>
      </c>
      <c r="F57" s="22"/>
      <c r="G57" s="22"/>
      <c r="H57" s="22"/>
      <c r="I57" s="22"/>
      <c r="J57" s="22"/>
      <c r="K57" s="22"/>
      <c r="L57" s="22"/>
      <c r="M57" s="22"/>
      <c r="N57" s="22"/>
      <c r="O57" s="22"/>
      <c r="P57" s="22"/>
      <c r="Q57" s="22"/>
      <c r="R57" s="22"/>
      <c r="S57" s="22"/>
      <c r="T57" s="22"/>
      <c r="U57" s="23"/>
      <c r="V57" s="22"/>
      <c r="W57" s="22"/>
      <c r="X57" s="23"/>
      <c r="Y57" s="24"/>
      <c r="Z57" s="24"/>
      <c r="AA57" s="25"/>
      <c r="AB57" s="124" t="s">
        <v>279</v>
      </c>
      <c r="AC57" s="126" t="s">
        <v>295</v>
      </c>
      <c r="AD57" s="126" t="s">
        <v>296</v>
      </c>
      <c r="AE57" s="35">
        <v>17804745.510000002</v>
      </c>
      <c r="AF57" s="35">
        <v>17804745.510000002</v>
      </c>
      <c r="AG57" s="35">
        <v>16046400</v>
      </c>
      <c r="AH57" s="35">
        <v>16046400</v>
      </c>
      <c r="AI57" s="35">
        <v>16046400</v>
      </c>
      <c r="AJ57" s="35">
        <v>16046400</v>
      </c>
      <c r="AK57" s="35">
        <v>15544873.15</v>
      </c>
      <c r="AL57" s="35">
        <v>15544873.15</v>
      </c>
      <c r="AM57" s="35">
        <v>15303230.5</v>
      </c>
      <c r="AN57" s="35">
        <v>15696400</v>
      </c>
      <c r="AO57" s="35">
        <v>15696400</v>
      </c>
      <c r="AP57" s="35">
        <v>15696400</v>
      </c>
      <c r="AQ57" s="35">
        <v>17804745.510000002</v>
      </c>
      <c r="AR57" s="35">
        <v>16046400</v>
      </c>
      <c r="AS57" s="35">
        <v>16046400</v>
      </c>
      <c r="AT57" s="35">
        <v>15544873.15</v>
      </c>
      <c r="AU57" s="35">
        <v>15303230.5</v>
      </c>
      <c r="AV57" s="35">
        <v>15696400</v>
      </c>
      <c r="AW57" s="128" t="s">
        <v>282</v>
      </c>
      <c r="AX57" s="2"/>
      <c r="AY57" s="2"/>
    </row>
    <row r="58" spans="1:51" ht="36" customHeight="1" x14ac:dyDescent="0.25">
      <c r="A58" s="121"/>
      <c r="B58" s="123"/>
      <c r="C58" s="22" t="s">
        <v>283</v>
      </c>
      <c r="D58" s="22" t="s">
        <v>431</v>
      </c>
      <c r="E58" s="22" t="s">
        <v>285</v>
      </c>
      <c r="F58" s="22"/>
      <c r="G58" s="22"/>
      <c r="H58" s="22"/>
      <c r="I58" s="22"/>
      <c r="J58" s="22"/>
      <c r="K58" s="22"/>
      <c r="L58" s="22"/>
      <c r="M58" s="22"/>
      <c r="N58" s="22"/>
      <c r="O58" s="22"/>
      <c r="P58" s="22"/>
      <c r="Q58" s="22"/>
      <c r="R58" s="22"/>
      <c r="S58" s="22"/>
      <c r="T58" s="22"/>
      <c r="U58" s="23"/>
      <c r="V58" s="22"/>
      <c r="W58" s="22"/>
      <c r="X58" s="23"/>
      <c r="Y58" s="24"/>
      <c r="Z58" s="24"/>
      <c r="AA58" s="25"/>
      <c r="AB58" s="125"/>
      <c r="AC58" s="127"/>
      <c r="AD58" s="127"/>
      <c r="AE58" s="35"/>
      <c r="AF58" s="35"/>
      <c r="AG58" s="35"/>
      <c r="AH58" s="35"/>
      <c r="AI58" s="35"/>
      <c r="AJ58" s="35"/>
      <c r="AK58" s="35"/>
      <c r="AL58" s="35"/>
      <c r="AM58" s="35"/>
      <c r="AN58" s="35"/>
      <c r="AO58" s="35"/>
      <c r="AP58" s="35"/>
      <c r="AQ58" s="35"/>
      <c r="AR58" s="35"/>
      <c r="AS58" s="35"/>
      <c r="AT58" s="35"/>
      <c r="AU58" s="35"/>
      <c r="AV58" s="35"/>
      <c r="AW58" s="129"/>
      <c r="AX58" s="26" t="s">
        <v>286</v>
      </c>
      <c r="AY58" s="2"/>
    </row>
    <row r="59" spans="1:51" ht="48.2" customHeight="1" x14ac:dyDescent="0.25">
      <c r="A59" s="120" t="s">
        <v>432</v>
      </c>
      <c r="B59" s="122" t="s">
        <v>433</v>
      </c>
      <c r="C59" s="22" t="s">
        <v>434</v>
      </c>
      <c r="D59" s="22" t="s">
        <v>435</v>
      </c>
      <c r="E59" s="22" t="s">
        <v>436</v>
      </c>
      <c r="F59" s="22"/>
      <c r="G59" s="22"/>
      <c r="H59" s="22"/>
      <c r="I59" s="22"/>
      <c r="J59" s="22"/>
      <c r="K59" s="22"/>
      <c r="L59" s="22"/>
      <c r="M59" s="22"/>
      <c r="N59" s="22"/>
      <c r="O59" s="22"/>
      <c r="P59" s="22"/>
      <c r="Q59" s="22"/>
      <c r="R59" s="22"/>
      <c r="S59" s="22" t="s">
        <v>437</v>
      </c>
      <c r="T59" s="22" t="s">
        <v>438</v>
      </c>
      <c r="U59" s="23" t="s">
        <v>439</v>
      </c>
      <c r="V59" s="22"/>
      <c r="W59" s="22"/>
      <c r="X59" s="23"/>
      <c r="Y59" s="24"/>
      <c r="Z59" s="24"/>
      <c r="AA59" s="25"/>
      <c r="AB59" s="124" t="s">
        <v>279</v>
      </c>
      <c r="AC59" s="126" t="s">
        <v>295</v>
      </c>
      <c r="AD59" s="126" t="s">
        <v>398</v>
      </c>
      <c r="AE59" s="35">
        <v>36920</v>
      </c>
      <c r="AF59" s="35">
        <v>36920</v>
      </c>
      <c r="AG59" s="35">
        <v>50000</v>
      </c>
      <c r="AH59" s="35">
        <v>50000</v>
      </c>
      <c r="AI59" s="35">
        <v>50000</v>
      </c>
      <c r="AJ59" s="35">
        <v>50000</v>
      </c>
      <c r="AK59" s="35">
        <v>36920</v>
      </c>
      <c r="AL59" s="35">
        <v>36920</v>
      </c>
      <c r="AM59" s="35">
        <v>50000</v>
      </c>
      <c r="AN59" s="35">
        <v>50000</v>
      </c>
      <c r="AO59" s="35">
        <v>50000</v>
      </c>
      <c r="AP59" s="35">
        <v>50000</v>
      </c>
      <c r="AQ59" s="35">
        <v>36920</v>
      </c>
      <c r="AR59" s="35">
        <v>50000</v>
      </c>
      <c r="AS59" s="35">
        <v>50000</v>
      </c>
      <c r="AT59" s="35">
        <v>36920</v>
      </c>
      <c r="AU59" s="35">
        <v>50000</v>
      </c>
      <c r="AV59" s="35">
        <v>50000</v>
      </c>
      <c r="AW59" s="128" t="s">
        <v>282</v>
      </c>
      <c r="AX59" s="2"/>
      <c r="AY59" s="2"/>
    </row>
    <row r="60" spans="1:51" ht="36" customHeight="1" x14ac:dyDescent="0.25">
      <c r="A60" s="121"/>
      <c r="B60" s="123"/>
      <c r="C60" s="22"/>
      <c r="D60" s="22"/>
      <c r="E60" s="22"/>
      <c r="F60" s="22"/>
      <c r="G60" s="22"/>
      <c r="H60" s="22"/>
      <c r="I60" s="22"/>
      <c r="J60" s="22"/>
      <c r="K60" s="22"/>
      <c r="L60" s="22"/>
      <c r="M60" s="22"/>
      <c r="N60" s="22"/>
      <c r="O60" s="22"/>
      <c r="P60" s="22"/>
      <c r="Q60" s="22"/>
      <c r="R60" s="22"/>
      <c r="S60" s="22" t="s">
        <v>440</v>
      </c>
      <c r="T60" s="22" t="s">
        <v>441</v>
      </c>
      <c r="U60" s="23" t="s">
        <v>442</v>
      </c>
      <c r="V60" s="22"/>
      <c r="W60" s="22"/>
      <c r="X60" s="23"/>
      <c r="Y60" s="24"/>
      <c r="Z60" s="24"/>
      <c r="AA60" s="25"/>
      <c r="AB60" s="125"/>
      <c r="AC60" s="127"/>
      <c r="AD60" s="127"/>
      <c r="AE60" s="35"/>
      <c r="AF60" s="35"/>
      <c r="AG60" s="35"/>
      <c r="AH60" s="35"/>
      <c r="AI60" s="35"/>
      <c r="AJ60" s="35"/>
      <c r="AK60" s="35"/>
      <c r="AL60" s="35"/>
      <c r="AM60" s="35"/>
      <c r="AN60" s="35"/>
      <c r="AO60" s="35"/>
      <c r="AP60" s="35"/>
      <c r="AQ60" s="35"/>
      <c r="AR60" s="35"/>
      <c r="AS60" s="35"/>
      <c r="AT60" s="35"/>
      <c r="AU60" s="35"/>
      <c r="AV60" s="35"/>
      <c r="AW60" s="129"/>
      <c r="AX60" s="26" t="s">
        <v>286</v>
      </c>
      <c r="AY60" s="2"/>
    </row>
    <row r="61" spans="1:51" ht="101.25" customHeight="1" x14ac:dyDescent="0.25">
      <c r="A61" s="16" t="s">
        <v>443</v>
      </c>
      <c r="B61" s="17" t="s">
        <v>444</v>
      </c>
      <c r="C61" s="18" t="s">
        <v>264</v>
      </c>
      <c r="D61" s="18" t="s">
        <v>264</v>
      </c>
      <c r="E61" s="18" t="s">
        <v>264</v>
      </c>
      <c r="F61" s="18" t="s">
        <v>264</v>
      </c>
      <c r="G61" s="18" t="s">
        <v>264</v>
      </c>
      <c r="H61" s="18" t="s">
        <v>264</v>
      </c>
      <c r="I61" s="18" t="s">
        <v>264</v>
      </c>
      <c r="J61" s="18" t="s">
        <v>264</v>
      </c>
      <c r="K61" s="18" t="s">
        <v>264</v>
      </c>
      <c r="L61" s="18" t="s">
        <v>264</v>
      </c>
      <c r="M61" s="18" t="s">
        <v>264</v>
      </c>
      <c r="N61" s="18" t="s">
        <v>264</v>
      </c>
      <c r="O61" s="18" t="s">
        <v>264</v>
      </c>
      <c r="P61" s="18" t="s">
        <v>264</v>
      </c>
      <c r="Q61" s="18" t="s">
        <v>264</v>
      </c>
      <c r="R61" s="18" t="s">
        <v>264</v>
      </c>
      <c r="S61" s="18" t="s">
        <v>264</v>
      </c>
      <c r="T61" s="18" t="s">
        <v>264</v>
      </c>
      <c r="U61" s="18" t="s">
        <v>264</v>
      </c>
      <c r="V61" s="18" t="s">
        <v>264</v>
      </c>
      <c r="W61" s="18" t="s">
        <v>264</v>
      </c>
      <c r="X61" s="18" t="s">
        <v>264</v>
      </c>
      <c r="Y61" s="19"/>
      <c r="Z61" s="19"/>
      <c r="AA61" s="19"/>
      <c r="AB61" s="37"/>
      <c r="AC61" s="38" t="s">
        <v>264</v>
      </c>
      <c r="AD61" s="38" t="s">
        <v>264</v>
      </c>
      <c r="AE61" s="34">
        <v>23272540.760000002</v>
      </c>
      <c r="AF61" s="34">
        <v>23002860.120000001</v>
      </c>
      <c r="AG61" s="34">
        <v>8277000</v>
      </c>
      <c r="AH61" s="34">
        <v>7683000</v>
      </c>
      <c r="AI61" s="34">
        <v>7573000</v>
      </c>
      <c r="AJ61" s="34">
        <v>7453000</v>
      </c>
      <c r="AK61" s="34">
        <v>15820241.640000001</v>
      </c>
      <c r="AL61" s="34">
        <v>15820241</v>
      </c>
      <c r="AM61" s="34">
        <v>8277000</v>
      </c>
      <c r="AN61" s="34">
        <v>7477000</v>
      </c>
      <c r="AO61" s="34">
        <v>7503000</v>
      </c>
      <c r="AP61" s="34">
        <v>7453000</v>
      </c>
      <c r="AQ61" s="34">
        <v>23002860.120000001</v>
      </c>
      <c r="AR61" s="34">
        <v>8277000</v>
      </c>
      <c r="AS61" s="34">
        <v>7683000</v>
      </c>
      <c r="AT61" s="34">
        <v>15820241</v>
      </c>
      <c r="AU61" s="34">
        <v>8277000</v>
      </c>
      <c r="AV61" s="34">
        <v>7477000</v>
      </c>
      <c r="AW61" s="34"/>
      <c r="AX61" s="2"/>
      <c r="AY61" s="2"/>
    </row>
    <row r="62" spans="1:51" ht="56.25" customHeight="1" x14ac:dyDescent="0.25">
      <c r="A62" s="16" t="s">
        <v>445</v>
      </c>
      <c r="B62" s="17" t="s">
        <v>446</v>
      </c>
      <c r="C62" s="18" t="s">
        <v>264</v>
      </c>
      <c r="D62" s="18" t="s">
        <v>264</v>
      </c>
      <c r="E62" s="18" t="s">
        <v>264</v>
      </c>
      <c r="F62" s="18" t="s">
        <v>264</v>
      </c>
      <c r="G62" s="18" t="s">
        <v>264</v>
      </c>
      <c r="H62" s="18" t="s">
        <v>264</v>
      </c>
      <c r="I62" s="18" t="s">
        <v>264</v>
      </c>
      <c r="J62" s="18" t="s">
        <v>264</v>
      </c>
      <c r="K62" s="18" t="s">
        <v>264</v>
      </c>
      <c r="L62" s="18" t="s">
        <v>264</v>
      </c>
      <c r="M62" s="18" t="s">
        <v>264</v>
      </c>
      <c r="N62" s="18" t="s">
        <v>264</v>
      </c>
      <c r="O62" s="18" t="s">
        <v>264</v>
      </c>
      <c r="P62" s="18" t="s">
        <v>264</v>
      </c>
      <c r="Q62" s="18" t="s">
        <v>264</v>
      </c>
      <c r="R62" s="18" t="s">
        <v>264</v>
      </c>
      <c r="S62" s="18" t="s">
        <v>264</v>
      </c>
      <c r="T62" s="18" t="s">
        <v>264</v>
      </c>
      <c r="U62" s="18" t="s">
        <v>264</v>
      </c>
      <c r="V62" s="18" t="s">
        <v>264</v>
      </c>
      <c r="W62" s="18" t="s">
        <v>264</v>
      </c>
      <c r="X62" s="18" t="s">
        <v>264</v>
      </c>
      <c r="Y62" s="19"/>
      <c r="Z62" s="19"/>
      <c r="AA62" s="19"/>
      <c r="AB62" s="37"/>
      <c r="AC62" s="38" t="s">
        <v>264</v>
      </c>
      <c r="AD62" s="38" t="s">
        <v>264</v>
      </c>
      <c r="AE62" s="34">
        <v>2392992.23</v>
      </c>
      <c r="AF62" s="34">
        <v>2392992.23</v>
      </c>
      <c r="AG62" s="34">
        <v>3882000</v>
      </c>
      <c r="AH62" s="34">
        <v>3288000</v>
      </c>
      <c r="AI62" s="34">
        <v>3178000</v>
      </c>
      <c r="AJ62" s="34">
        <v>3058000</v>
      </c>
      <c r="AK62" s="34">
        <v>2254783.23</v>
      </c>
      <c r="AL62" s="34">
        <v>2254783.23</v>
      </c>
      <c r="AM62" s="34">
        <v>3882000</v>
      </c>
      <c r="AN62" s="34">
        <v>3082000</v>
      </c>
      <c r="AO62" s="34">
        <v>3108000</v>
      </c>
      <c r="AP62" s="34">
        <v>3058000</v>
      </c>
      <c r="AQ62" s="34">
        <v>2392992.23</v>
      </c>
      <c r="AR62" s="34">
        <v>3882000</v>
      </c>
      <c r="AS62" s="34">
        <v>3288000</v>
      </c>
      <c r="AT62" s="34">
        <v>2254783.23</v>
      </c>
      <c r="AU62" s="34">
        <v>3882000</v>
      </c>
      <c r="AV62" s="34">
        <v>3082000</v>
      </c>
      <c r="AW62" s="34"/>
      <c r="AX62" s="2"/>
      <c r="AY62" s="2"/>
    </row>
    <row r="63" spans="1:51" ht="48.2" customHeight="1" x14ac:dyDescent="0.25">
      <c r="A63" s="120" t="s">
        <v>447</v>
      </c>
      <c r="B63" s="122" t="s">
        <v>448</v>
      </c>
      <c r="C63" s="22" t="s">
        <v>449</v>
      </c>
      <c r="D63" s="22" t="s">
        <v>450</v>
      </c>
      <c r="E63" s="22" t="s">
        <v>451</v>
      </c>
      <c r="F63" s="22"/>
      <c r="G63" s="22"/>
      <c r="H63" s="22"/>
      <c r="I63" s="22"/>
      <c r="J63" s="22"/>
      <c r="K63" s="22"/>
      <c r="L63" s="22"/>
      <c r="M63" s="22"/>
      <c r="N63" s="22"/>
      <c r="O63" s="22"/>
      <c r="P63" s="22"/>
      <c r="Q63" s="22"/>
      <c r="R63" s="22"/>
      <c r="S63" s="22" t="s">
        <v>452</v>
      </c>
      <c r="T63" s="22" t="s">
        <v>277</v>
      </c>
      <c r="U63" s="23" t="s">
        <v>453</v>
      </c>
      <c r="V63" s="22"/>
      <c r="W63" s="22"/>
      <c r="X63" s="23"/>
      <c r="Y63" s="24"/>
      <c r="Z63" s="24"/>
      <c r="AA63" s="25"/>
      <c r="AB63" s="124" t="s">
        <v>454</v>
      </c>
      <c r="AC63" s="126" t="s">
        <v>317</v>
      </c>
      <c r="AD63" s="126" t="s">
        <v>295</v>
      </c>
      <c r="AE63" s="35">
        <v>2124992.23</v>
      </c>
      <c r="AF63" s="35">
        <v>2124992.23</v>
      </c>
      <c r="AG63" s="35">
        <v>3615000</v>
      </c>
      <c r="AH63" s="35">
        <v>3021000</v>
      </c>
      <c r="AI63" s="35">
        <v>2911000</v>
      </c>
      <c r="AJ63" s="35">
        <v>2791000</v>
      </c>
      <c r="AK63" s="35">
        <v>1986783.23</v>
      </c>
      <c r="AL63" s="35">
        <v>1986783.23</v>
      </c>
      <c r="AM63" s="35">
        <v>3615000</v>
      </c>
      <c r="AN63" s="35">
        <v>2815000</v>
      </c>
      <c r="AO63" s="35">
        <v>2841000</v>
      </c>
      <c r="AP63" s="35">
        <v>2791000</v>
      </c>
      <c r="AQ63" s="35">
        <v>2124992.23</v>
      </c>
      <c r="AR63" s="35">
        <v>3615000</v>
      </c>
      <c r="AS63" s="35">
        <v>3021000</v>
      </c>
      <c r="AT63" s="35">
        <v>1986783.23</v>
      </c>
      <c r="AU63" s="35">
        <v>3615000</v>
      </c>
      <c r="AV63" s="35">
        <v>2815000</v>
      </c>
      <c r="AW63" s="128" t="s">
        <v>282</v>
      </c>
      <c r="AX63" s="2"/>
      <c r="AY63" s="2"/>
    </row>
    <row r="64" spans="1:51" ht="36" customHeight="1" x14ac:dyDescent="0.25">
      <c r="A64" s="121"/>
      <c r="B64" s="123"/>
      <c r="C64" s="22" t="s">
        <v>283</v>
      </c>
      <c r="D64" s="22" t="s">
        <v>284</v>
      </c>
      <c r="E64" s="22" t="s">
        <v>285</v>
      </c>
      <c r="F64" s="22"/>
      <c r="G64" s="22"/>
      <c r="H64" s="22"/>
      <c r="I64" s="22"/>
      <c r="J64" s="22"/>
      <c r="K64" s="22"/>
      <c r="L64" s="22"/>
      <c r="M64" s="22"/>
      <c r="N64" s="22"/>
      <c r="O64" s="22"/>
      <c r="P64" s="22"/>
      <c r="Q64" s="22"/>
      <c r="R64" s="22"/>
      <c r="S64" s="22"/>
      <c r="T64" s="22"/>
      <c r="U64" s="23"/>
      <c r="V64" s="22"/>
      <c r="W64" s="22"/>
      <c r="X64" s="23"/>
      <c r="Y64" s="24"/>
      <c r="Z64" s="24"/>
      <c r="AA64" s="25"/>
      <c r="AB64" s="125"/>
      <c r="AC64" s="127"/>
      <c r="AD64" s="127"/>
      <c r="AE64" s="35"/>
      <c r="AF64" s="35"/>
      <c r="AG64" s="35"/>
      <c r="AH64" s="35"/>
      <c r="AI64" s="35"/>
      <c r="AJ64" s="35"/>
      <c r="AK64" s="35"/>
      <c r="AL64" s="35"/>
      <c r="AM64" s="35"/>
      <c r="AN64" s="35"/>
      <c r="AO64" s="35"/>
      <c r="AP64" s="35"/>
      <c r="AQ64" s="35"/>
      <c r="AR64" s="35"/>
      <c r="AS64" s="35"/>
      <c r="AT64" s="35"/>
      <c r="AU64" s="35"/>
      <c r="AV64" s="35"/>
      <c r="AW64" s="129"/>
      <c r="AX64" s="26" t="s">
        <v>286</v>
      </c>
      <c r="AY64" s="2"/>
    </row>
    <row r="65" spans="1:51" ht="84" customHeight="1" x14ac:dyDescent="0.25">
      <c r="A65" s="20" t="s">
        <v>455</v>
      </c>
      <c r="B65" s="21" t="s">
        <v>456</v>
      </c>
      <c r="C65" s="22" t="s">
        <v>457</v>
      </c>
      <c r="D65" s="22" t="s">
        <v>458</v>
      </c>
      <c r="E65" s="22" t="s">
        <v>459</v>
      </c>
      <c r="F65" s="22"/>
      <c r="G65" s="22"/>
      <c r="H65" s="22"/>
      <c r="I65" s="22"/>
      <c r="J65" s="22"/>
      <c r="K65" s="22"/>
      <c r="L65" s="22"/>
      <c r="M65" s="22"/>
      <c r="N65" s="22"/>
      <c r="O65" s="22"/>
      <c r="P65" s="22"/>
      <c r="Q65" s="22"/>
      <c r="R65" s="22"/>
      <c r="S65" s="22" t="s">
        <v>406</v>
      </c>
      <c r="T65" s="22" t="s">
        <v>407</v>
      </c>
      <c r="U65" s="23" t="s">
        <v>408</v>
      </c>
      <c r="V65" s="22"/>
      <c r="W65" s="22"/>
      <c r="X65" s="23"/>
      <c r="Y65" s="24"/>
      <c r="Z65" s="24"/>
      <c r="AA65" s="25"/>
      <c r="AB65" s="39" t="s">
        <v>454</v>
      </c>
      <c r="AC65" s="40" t="s">
        <v>386</v>
      </c>
      <c r="AD65" s="40" t="s">
        <v>326</v>
      </c>
      <c r="AE65" s="35">
        <v>268000</v>
      </c>
      <c r="AF65" s="35">
        <v>268000</v>
      </c>
      <c r="AG65" s="35">
        <v>267000</v>
      </c>
      <c r="AH65" s="35">
        <v>267000</v>
      </c>
      <c r="AI65" s="35">
        <v>267000</v>
      </c>
      <c r="AJ65" s="35">
        <v>267000</v>
      </c>
      <c r="AK65" s="35">
        <v>268000</v>
      </c>
      <c r="AL65" s="35">
        <v>268000</v>
      </c>
      <c r="AM65" s="35">
        <v>267000</v>
      </c>
      <c r="AN65" s="35">
        <v>267000</v>
      </c>
      <c r="AO65" s="35">
        <v>267000</v>
      </c>
      <c r="AP65" s="35">
        <v>267000</v>
      </c>
      <c r="AQ65" s="35">
        <v>268000</v>
      </c>
      <c r="AR65" s="35">
        <v>267000</v>
      </c>
      <c r="AS65" s="35">
        <v>267000</v>
      </c>
      <c r="AT65" s="35">
        <v>268000</v>
      </c>
      <c r="AU65" s="35">
        <v>267000</v>
      </c>
      <c r="AV65" s="35">
        <v>267000</v>
      </c>
      <c r="AW65" s="46" t="s">
        <v>282</v>
      </c>
      <c r="AX65" s="2"/>
      <c r="AY65" s="2"/>
    </row>
    <row r="66" spans="1:51" ht="90" customHeight="1" x14ac:dyDescent="0.25">
      <c r="A66" s="16" t="s">
        <v>460</v>
      </c>
      <c r="B66" s="17" t="s">
        <v>461</v>
      </c>
      <c r="C66" s="18" t="s">
        <v>264</v>
      </c>
      <c r="D66" s="18" t="s">
        <v>264</v>
      </c>
      <c r="E66" s="18" t="s">
        <v>264</v>
      </c>
      <c r="F66" s="18" t="s">
        <v>264</v>
      </c>
      <c r="G66" s="18" t="s">
        <v>264</v>
      </c>
      <c r="H66" s="18" t="s">
        <v>264</v>
      </c>
      <c r="I66" s="18" t="s">
        <v>264</v>
      </c>
      <c r="J66" s="18" t="s">
        <v>264</v>
      </c>
      <c r="K66" s="18" t="s">
        <v>264</v>
      </c>
      <c r="L66" s="18" t="s">
        <v>264</v>
      </c>
      <c r="M66" s="18" t="s">
        <v>264</v>
      </c>
      <c r="N66" s="18" t="s">
        <v>264</v>
      </c>
      <c r="O66" s="18" t="s">
        <v>264</v>
      </c>
      <c r="P66" s="18" t="s">
        <v>264</v>
      </c>
      <c r="Q66" s="18" t="s">
        <v>264</v>
      </c>
      <c r="R66" s="18" t="s">
        <v>264</v>
      </c>
      <c r="S66" s="18" t="s">
        <v>264</v>
      </c>
      <c r="T66" s="18" t="s">
        <v>264</v>
      </c>
      <c r="U66" s="18" t="s">
        <v>264</v>
      </c>
      <c r="V66" s="18" t="s">
        <v>264</v>
      </c>
      <c r="W66" s="18" t="s">
        <v>264</v>
      </c>
      <c r="X66" s="18" t="s">
        <v>264</v>
      </c>
      <c r="Y66" s="19"/>
      <c r="Z66" s="19"/>
      <c r="AA66" s="19"/>
      <c r="AB66" s="37"/>
      <c r="AC66" s="38" t="s">
        <v>264</v>
      </c>
      <c r="AD66" s="38" t="s">
        <v>264</v>
      </c>
      <c r="AE66" s="34">
        <v>20879548.530000001</v>
      </c>
      <c r="AF66" s="34">
        <v>20609867.890000001</v>
      </c>
      <c r="AG66" s="34">
        <v>4395000</v>
      </c>
      <c r="AH66" s="34">
        <v>4395000</v>
      </c>
      <c r="AI66" s="34">
        <v>4395000</v>
      </c>
      <c r="AJ66" s="34">
        <v>4395000</v>
      </c>
      <c r="AK66" s="34">
        <v>13565458.41</v>
      </c>
      <c r="AL66" s="34">
        <v>13565457.77</v>
      </c>
      <c r="AM66" s="34">
        <v>4395000</v>
      </c>
      <c r="AN66" s="34">
        <v>4395000</v>
      </c>
      <c r="AO66" s="34">
        <v>4395000</v>
      </c>
      <c r="AP66" s="34">
        <v>4395000</v>
      </c>
      <c r="AQ66" s="34">
        <v>20609867.890000001</v>
      </c>
      <c r="AR66" s="34">
        <v>4395000</v>
      </c>
      <c r="AS66" s="34">
        <v>4395000</v>
      </c>
      <c r="AT66" s="34">
        <v>13565457.77</v>
      </c>
      <c r="AU66" s="34">
        <v>4395000</v>
      </c>
      <c r="AV66" s="34">
        <v>4395000</v>
      </c>
      <c r="AW66" s="34"/>
      <c r="AX66" s="2"/>
      <c r="AY66" s="2"/>
    </row>
    <row r="67" spans="1:51" ht="48.2" customHeight="1" x14ac:dyDescent="0.25">
      <c r="A67" s="120" t="s">
        <v>462</v>
      </c>
      <c r="B67" s="122" t="s">
        <v>463</v>
      </c>
      <c r="C67" s="22" t="s">
        <v>464</v>
      </c>
      <c r="D67" s="22" t="s">
        <v>465</v>
      </c>
      <c r="E67" s="22" t="s">
        <v>466</v>
      </c>
      <c r="F67" s="22"/>
      <c r="G67" s="22"/>
      <c r="H67" s="22"/>
      <c r="I67" s="22"/>
      <c r="J67" s="22"/>
      <c r="K67" s="22"/>
      <c r="L67" s="22"/>
      <c r="M67" s="22"/>
      <c r="N67" s="22"/>
      <c r="O67" s="22"/>
      <c r="P67" s="22"/>
      <c r="Q67" s="22"/>
      <c r="R67" s="22"/>
      <c r="S67" s="22" t="s">
        <v>406</v>
      </c>
      <c r="T67" s="22" t="s">
        <v>407</v>
      </c>
      <c r="U67" s="23" t="s">
        <v>408</v>
      </c>
      <c r="V67" s="22"/>
      <c r="W67" s="22"/>
      <c r="X67" s="23"/>
      <c r="Y67" s="24"/>
      <c r="Z67" s="24"/>
      <c r="AA67" s="25"/>
      <c r="AB67" s="124" t="s">
        <v>454</v>
      </c>
      <c r="AC67" s="126" t="s">
        <v>386</v>
      </c>
      <c r="AD67" s="126" t="s">
        <v>361</v>
      </c>
      <c r="AE67" s="35">
        <v>9733891</v>
      </c>
      <c r="AF67" s="35">
        <v>9733891</v>
      </c>
      <c r="AG67" s="35">
        <v>700000</v>
      </c>
      <c r="AH67" s="35">
        <v>700000</v>
      </c>
      <c r="AI67" s="35">
        <v>700000</v>
      </c>
      <c r="AJ67" s="35">
        <v>700000</v>
      </c>
      <c r="AK67" s="35">
        <v>9733891</v>
      </c>
      <c r="AL67" s="35">
        <v>9733891</v>
      </c>
      <c r="AM67" s="35">
        <v>700000</v>
      </c>
      <c r="AN67" s="35">
        <v>700000</v>
      </c>
      <c r="AO67" s="35">
        <v>700000</v>
      </c>
      <c r="AP67" s="35">
        <v>700000</v>
      </c>
      <c r="AQ67" s="35">
        <v>9733891</v>
      </c>
      <c r="AR67" s="35">
        <v>700000</v>
      </c>
      <c r="AS67" s="35">
        <v>700000</v>
      </c>
      <c r="AT67" s="35">
        <v>9733891</v>
      </c>
      <c r="AU67" s="35">
        <v>700000</v>
      </c>
      <c r="AV67" s="35">
        <v>700000</v>
      </c>
      <c r="AW67" s="128" t="s">
        <v>282</v>
      </c>
      <c r="AX67" s="2"/>
      <c r="AY67" s="2"/>
    </row>
    <row r="68" spans="1:51" ht="36" customHeight="1" x14ac:dyDescent="0.25">
      <c r="A68" s="121"/>
      <c r="B68" s="123"/>
      <c r="C68" s="22" t="s">
        <v>283</v>
      </c>
      <c r="D68" s="22" t="s">
        <v>467</v>
      </c>
      <c r="E68" s="22" t="s">
        <v>285</v>
      </c>
      <c r="F68" s="22"/>
      <c r="G68" s="22"/>
      <c r="H68" s="22"/>
      <c r="I68" s="22"/>
      <c r="J68" s="22"/>
      <c r="K68" s="22"/>
      <c r="L68" s="22"/>
      <c r="M68" s="22"/>
      <c r="N68" s="22"/>
      <c r="O68" s="22"/>
      <c r="P68" s="22"/>
      <c r="Q68" s="22"/>
      <c r="R68" s="22"/>
      <c r="S68" s="22"/>
      <c r="T68" s="22"/>
      <c r="U68" s="23"/>
      <c r="V68" s="22"/>
      <c r="W68" s="22"/>
      <c r="X68" s="23"/>
      <c r="Y68" s="24"/>
      <c r="Z68" s="24"/>
      <c r="AA68" s="25"/>
      <c r="AB68" s="125"/>
      <c r="AC68" s="127"/>
      <c r="AD68" s="127"/>
      <c r="AE68" s="35"/>
      <c r="AF68" s="35"/>
      <c r="AG68" s="35"/>
      <c r="AH68" s="35"/>
      <c r="AI68" s="35"/>
      <c r="AJ68" s="35"/>
      <c r="AK68" s="35"/>
      <c r="AL68" s="35"/>
      <c r="AM68" s="35"/>
      <c r="AN68" s="35"/>
      <c r="AO68" s="35"/>
      <c r="AP68" s="35"/>
      <c r="AQ68" s="35"/>
      <c r="AR68" s="35"/>
      <c r="AS68" s="35"/>
      <c r="AT68" s="35"/>
      <c r="AU68" s="35"/>
      <c r="AV68" s="35"/>
      <c r="AW68" s="129"/>
      <c r="AX68" s="26" t="s">
        <v>286</v>
      </c>
      <c r="AY68" s="2"/>
    </row>
    <row r="69" spans="1:51" ht="48" customHeight="1" x14ac:dyDescent="0.25">
      <c r="A69" s="20" t="s">
        <v>468</v>
      </c>
      <c r="B69" s="21" t="s">
        <v>469</v>
      </c>
      <c r="C69" s="22" t="s">
        <v>283</v>
      </c>
      <c r="D69" s="22" t="s">
        <v>467</v>
      </c>
      <c r="E69" s="22" t="s">
        <v>285</v>
      </c>
      <c r="F69" s="22"/>
      <c r="G69" s="22"/>
      <c r="H69" s="22"/>
      <c r="I69" s="22"/>
      <c r="J69" s="22"/>
      <c r="K69" s="22"/>
      <c r="L69" s="22"/>
      <c r="M69" s="22"/>
      <c r="N69" s="22"/>
      <c r="O69" s="22"/>
      <c r="P69" s="22"/>
      <c r="Q69" s="22"/>
      <c r="R69" s="22"/>
      <c r="S69" s="22" t="s">
        <v>406</v>
      </c>
      <c r="T69" s="22" t="s">
        <v>407</v>
      </c>
      <c r="U69" s="23" t="s">
        <v>408</v>
      </c>
      <c r="V69" s="22"/>
      <c r="W69" s="22"/>
      <c r="X69" s="23"/>
      <c r="Y69" s="24"/>
      <c r="Z69" s="24"/>
      <c r="AA69" s="25"/>
      <c r="AB69" s="39" t="s">
        <v>454</v>
      </c>
      <c r="AC69" s="40" t="s">
        <v>306</v>
      </c>
      <c r="AD69" s="40" t="s">
        <v>425</v>
      </c>
      <c r="AE69" s="35">
        <v>7314090.1200000001</v>
      </c>
      <c r="AF69" s="35">
        <v>7044410.1200000001</v>
      </c>
      <c r="AG69" s="35">
        <v>0</v>
      </c>
      <c r="AH69" s="35">
        <v>0</v>
      </c>
      <c r="AI69" s="35">
        <v>0</v>
      </c>
      <c r="AJ69" s="35">
        <v>0</v>
      </c>
      <c r="AK69" s="35">
        <v>0</v>
      </c>
      <c r="AL69" s="35">
        <v>0</v>
      </c>
      <c r="AM69" s="35">
        <v>0</v>
      </c>
      <c r="AN69" s="35">
        <v>0</v>
      </c>
      <c r="AO69" s="35">
        <v>0</v>
      </c>
      <c r="AP69" s="35">
        <v>0</v>
      </c>
      <c r="AQ69" s="35">
        <v>7044410.1200000001</v>
      </c>
      <c r="AR69" s="35">
        <v>0</v>
      </c>
      <c r="AS69" s="35">
        <v>0</v>
      </c>
      <c r="AT69" s="35">
        <v>0</v>
      </c>
      <c r="AU69" s="35">
        <v>0</v>
      </c>
      <c r="AV69" s="35">
        <v>0</v>
      </c>
      <c r="AW69" s="46" t="s">
        <v>282</v>
      </c>
      <c r="AX69" s="2"/>
      <c r="AY69" s="2"/>
    </row>
    <row r="70" spans="1:51" ht="36.200000000000003" customHeight="1" x14ac:dyDescent="0.25">
      <c r="A70" s="120" t="s">
        <v>470</v>
      </c>
      <c r="B70" s="122" t="s">
        <v>471</v>
      </c>
      <c r="C70" s="22" t="s">
        <v>283</v>
      </c>
      <c r="D70" s="22" t="s">
        <v>472</v>
      </c>
      <c r="E70" s="22" t="s">
        <v>285</v>
      </c>
      <c r="F70" s="22"/>
      <c r="G70" s="22"/>
      <c r="H70" s="22"/>
      <c r="I70" s="22"/>
      <c r="J70" s="22"/>
      <c r="K70" s="22"/>
      <c r="L70" s="22"/>
      <c r="M70" s="22"/>
      <c r="N70" s="22"/>
      <c r="O70" s="22"/>
      <c r="P70" s="22"/>
      <c r="Q70" s="22"/>
      <c r="R70" s="22"/>
      <c r="S70" s="22"/>
      <c r="T70" s="22"/>
      <c r="U70" s="23"/>
      <c r="V70" s="22"/>
      <c r="W70" s="22"/>
      <c r="X70" s="23"/>
      <c r="Y70" s="24"/>
      <c r="Z70" s="24"/>
      <c r="AA70" s="25"/>
      <c r="AB70" s="124" t="s">
        <v>454</v>
      </c>
      <c r="AC70" s="126" t="s">
        <v>386</v>
      </c>
      <c r="AD70" s="126" t="s">
        <v>295</v>
      </c>
      <c r="AE70" s="35">
        <v>3596832.99</v>
      </c>
      <c r="AF70" s="35">
        <v>3596832.99</v>
      </c>
      <c r="AG70" s="35">
        <v>3543000</v>
      </c>
      <c r="AH70" s="35">
        <v>3543000</v>
      </c>
      <c r="AI70" s="35">
        <v>3543000</v>
      </c>
      <c r="AJ70" s="35">
        <v>3543000</v>
      </c>
      <c r="AK70" s="35">
        <v>3596832.99</v>
      </c>
      <c r="AL70" s="35">
        <v>3596832.99</v>
      </c>
      <c r="AM70" s="35">
        <v>3543000</v>
      </c>
      <c r="AN70" s="35">
        <v>3543000</v>
      </c>
      <c r="AO70" s="35">
        <v>3543000</v>
      </c>
      <c r="AP70" s="35">
        <v>3543000</v>
      </c>
      <c r="AQ70" s="35">
        <v>3596832.99</v>
      </c>
      <c r="AR70" s="35">
        <v>3543000</v>
      </c>
      <c r="AS70" s="35">
        <v>3543000</v>
      </c>
      <c r="AT70" s="35">
        <v>3596832.99</v>
      </c>
      <c r="AU70" s="35">
        <v>3543000</v>
      </c>
      <c r="AV70" s="35">
        <v>3543000</v>
      </c>
      <c r="AW70" s="128" t="s">
        <v>282</v>
      </c>
      <c r="AX70" s="2"/>
      <c r="AY70" s="2"/>
    </row>
    <row r="71" spans="1:51" ht="36" customHeight="1" x14ac:dyDescent="0.25">
      <c r="A71" s="121"/>
      <c r="B71" s="123"/>
      <c r="C71" s="22" t="s">
        <v>420</v>
      </c>
      <c r="D71" s="22" t="s">
        <v>450</v>
      </c>
      <c r="E71" s="22" t="s">
        <v>422</v>
      </c>
      <c r="F71" s="22"/>
      <c r="G71" s="22"/>
      <c r="H71" s="22"/>
      <c r="I71" s="22"/>
      <c r="J71" s="22"/>
      <c r="K71" s="22"/>
      <c r="L71" s="22"/>
      <c r="M71" s="22"/>
      <c r="N71" s="22"/>
      <c r="O71" s="22"/>
      <c r="P71" s="22"/>
      <c r="Q71" s="22"/>
      <c r="R71" s="22"/>
      <c r="S71" s="22"/>
      <c r="T71" s="22"/>
      <c r="U71" s="23"/>
      <c r="V71" s="22"/>
      <c r="W71" s="22"/>
      <c r="X71" s="23"/>
      <c r="Y71" s="24"/>
      <c r="Z71" s="24"/>
      <c r="AA71" s="25"/>
      <c r="AB71" s="125"/>
      <c r="AC71" s="127"/>
      <c r="AD71" s="127"/>
      <c r="AE71" s="35"/>
      <c r="AF71" s="35"/>
      <c r="AG71" s="35"/>
      <c r="AH71" s="35"/>
      <c r="AI71" s="35"/>
      <c r="AJ71" s="35"/>
      <c r="AK71" s="35"/>
      <c r="AL71" s="35"/>
      <c r="AM71" s="35"/>
      <c r="AN71" s="35"/>
      <c r="AO71" s="35"/>
      <c r="AP71" s="35"/>
      <c r="AQ71" s="35"/>
      <c r="AR71" s="35"/>
      <c r="AS71" s="35"/>
      <c r="AT71" s="35"/>
      <c r="AU71" s="35"/>
      <c r="AV71" s="35"/>
      <c r="AW71" s="129"/>
      <c r="AX71" s="26" t="s">
        <v>286</v>
      </c>
      <c r="AY71" s="2"/>
    </row>
    <row r="72" spans="1:51" ht="48" customHeight="1" x14ac:dyDescent="0.25">
      <c r="A72" s="20" t="s">
        <v>473</v>
      </c>
      <c r="B72" s="21" t="s">
        <v>474</v>
      </c>
      <c r="C72" s="22" t="s">
        <v>283</v>
      </c>
      <c r="D72" s="22" t="s">
        <v>467</v>
      </c>
      <c r="E72" s="22" t="s">
        <v>285</v>
      </c>
      <c r="F72" s="22"/>
      <c r="G72" s="22"/>
      <c r="H72" s="22"/>
      <c r="I72" s="22"/>
      <c r="J72" s="22"/>
      <c r="K72" s="22"/>
      <c r="L72" s="22"/>
      <c r="M72" s="22"/>
      <c r="N72" s="22"/>
      <c r="O72" s="22"/>
      <c r="P72" s="22"/>
      <c r="Q72" s="22"/>
      <c r="R72" s="22"/>
      <c r="S72" s="22" t="s">
        <v>406</v>
      </c>
      <c r="T72" s="22" t="s">
        <v>407</v>
      </c>
      <c r="U72" s="23" t="s">
        <v>408</v>
      </c>
      <c r="V72" s="22"/>
      <c r="W72" s="22"/>
      <c r="X72" s="23"/>
      <c r="Y72" s="24"/>
      <c r="Z72" s="24"/>
      <c r="AA72" s="25"/>
      <c r="AB72" s="39" t="s">
        <v>454</v>
      </c>
      <c r="AC72" s="40" t="s">
        <v>386</v>
      </c>
      <c r="AD72" s="40" t="s">
        <v>361</v>
      </c>
      <c r="AE72" s="35">
        <v>234734.42</v>
      </c>
      <c r="AF72" s="35">
        <v>234733.78</v>
      </c>
      <c r="AG72" s="35">
        <v>152000</v>
      </c>
      <c r="AH72" s="35">
        <v>152000</v>
      </c>
      <c r="AI72" s="35">
        <v>152000</v>
      </c>
      <c r="AJ72" s="35">
        <v>152000</v>
      </c>
      <c r="AK72" s="35">
        <v>234734.42</v>
      </c>
      <c r="AL72" s="35">
        <v>234733.78</v>
      </c>
      <c r="AM72" s="35">
        <v>152000</v>
      </c>
      <c r="AN72" s="35">
        <v>152000</v>
      </c>
      <c r="AO72" s="35">
        <v>152000</v>
      </c>
      <c r="AP72" s="35">
        <v>152000</v>
      </c>
      <c r="AQ72" s="35">
        <v>234733.78</v>
      </c>
      <c r="AR72" s="35">
        <v>152000</v>
      </c>
      <c r="AS72" s="35">
        <v>152000</v>
      </c>
      <c r="AT72" s="35">
        <v>234733.78</v>
      </c>
      <c r="AU72" s="35">
        <v>152000</v>
      </c>
      <c r="AV72" s="35">
        <v>152000</v>
      </c>
      <c r="AW72" s="46" t="s">
        <v>282</v>
      </c>
      <c r="AX72" s="2"/>
      <c r="AY72" s="2"/>
    </row>
    <row r="73" spans="1:51" ht="123.75" customHeight="1" x14ac:dyDescent="0.25">
      <c r="A73" s="16" t="s">
        <v>475</v>
      </c>
      <c r="B73" s="17" t="s">
        <v>476</v>
      </c>
      <c r="C73" s="18" t="s">
        <v>264</v>
      </c>
      <c r="D73" s="18" t="s">
        <v>264</v>
      </c>
      <c r="E73" s="18" t="s">
        <v>264</v>
      </c>
      <c r="F73" s="18" t="s">
        <v>264</v>
      </c>
      <c r="G73" s="18" t="s">
        <v>264</v>
      </c>
      <c r="H73" s="18" t="s">
        <v>264</v>
      </c>
      <c r="I73" s="18" t="s">
        <v>264</v>
      </c>
      <c r="J73" s="18" t="s">
        <v>264</v>
      </c>
      <c r="K73" s="18" t="s">
        <v>264</v>
      </c>
      <c r="L73" s="18" t="s">
        <v>264</v>
      </c>
      <c r="M73" s="18" t="s">
        <v>264</v>
      </c>
      <c r="N73" s="18" t="s">
        <v>264</v>
      </c>
      <c r="O73" s="18" t="s">
        <v>264</v>
      </c>
      <c r="P73" s="18" t="s">
        <v>264</v>
      </c>
      <c r="Q73" s="18" t="s">
        <v>264</v>
      </c>
      <c r="R73" s="18" t="s">
        <v>264</v>
      </c>
      <c r="S73" s="18" t="s">
        <v>264</v>
      </c>
      <c r="T73" s="18" t="s">
        <v>264</v>
      </c>
      <c r="U73" s="18" t="s">
        <v>264</v>
      </c>
      <c r="V73" s="18" t="s">
        <v>264</v>
      </c>
      <c r="W73" s="18" t="s">
        <v>264</v>
      </c>
      <c r="X73" s="18" t="s">
        <v>264</v>
      </c>
      <c r="Y73" s="19"/>
      <c r="Z73" s="19"/>
      <c r="AA73" s="19"/>
      <c r="AB73" s="37" t="s">
        <v>477</v>
      </c>
      <c r="AC73" s="38" t="s">
        <v>264</v>
      </c>
      <c r="AD73" s="38" t="s">
        <v>264</v>
      </c>
      <c r="AE73" s="34">
        <v>295027700</v>
      </c>
      <c r="AF73" s="34">
        <v>294538722.70999998</v>
      </c>
      <c r="AG73" s="34">
        <v>292876900</v>
      </c>
      <c r="AH73" s="34">
        <v>283932900</v>
      </c>
      <c r="AI73" s="34">
        <v>292543400</v>
      </c>
      <c r="AJ73" s="34">
        <v>292543400</v>
      </c>
      <c r="AK73" s="34">
        <v>285294588.38</v>
      </c>
      <c r="AL73" s="34">
        <v>284805611.08999997</v>
      </c>
      <c r="AM73" s="34">
        <v>292130500</v>
      </c>
      <c r="AN73" s="34">
        <v>283323900</v>
      </c>
      <c r="AO73" s="34">
        <v>291792500</v>
      </c>
      <c r="AP73" s="34">
        <v>292434400</v>
      </c>
      <c r="AQ73" s="34">
        <v>294538722.70999998</v>
      </c>
      <c r="AR73" s="34">
        <v>292876900</v>
      </c>
      <c r="AS73" s="34">
        <v>283932900</v>
      </c>
      <c r="AT73" s="34">
        <v>284805611.08999997</v>
      </c>
      <c r="AU73" s="34">
        <v>292130500</v>
      </c>
      <c r="AV73" s="34">
        <v>283323900</v>
      </c>
      <c r="AW73" s="34"/>
      <c r="AX73" s="2"/>
      <c r="AY73" s="2"/>
    </row>
    <row r="74" spans="1:51" ht="33.75" customHeight="1" x14ac:dyDescent="0.25">
      <c r="A74" s="16" t="s">
        <v>478</v>
      </c>
      <c r="B74" s="17" t="s">
        <v>479</v>
      </c>
      <c r="C74" s="18" t="s">
        <v>264</v>
      </c>
      <c r="D74" s="18" t="s">
        <v>264</v>
      </c>
      <c r="E74" s="18" t="s">
        <v>264</v>
      </c>
      <c r="F74" s="18" t="s">
        <v>264</v>
      </c>
      <c r="G74" s="18" t="s">
        <v>264</v>
      </c>
      <c r="H74" s="18" t="s">
        <v>264</v>
      </c>
      <c r="I74" s="18" t="s">
        <v>264</v>
      </c>
      <c r="J74" s="18" t="s">
        <v>264</v>
      </c>
      <c r="K74" s="18" t="s">
        <v>264</v>
      </c>
      <c r="L74" s="18" t="s">
        <v>264</v>
      </c>
      <c r="M74" s="18" t="s">
        <v>264</v>
      </c>
      <c r="N74" s="18" t="s">
        <v>264</v>
      </c>
      <c r="O74" s="18" t="s">
        <v>264</v>
      </c>
      <c r="P74" s="18" t="s">
        <v>264</v>
      </c>
      <c r="Q74" s="18" t="s">
        <v>264</v>
      </c>
      <c r="R74" s="18" t="s">
        <v>264</v>
      </c>
      <c r="S74" s="18" t="s">
        <v>264</v>
      </c>
      <c r="T74" s="18" t="s">
        <v>264</v>
      </c>
      <c r="U74" s="18" t="s">
        <v>264</v>
      </c>
      <c r="V74" s="18" t="s">
        <v>264</v>
      </c>
      <c r="W74" s="18" t="s">
        <v>264</v>
      </c>
      <c r="X74" s="18" t="s">
        <v>264</v>
      </c>
      <c r="Y74" s="19"/>
      <c r="Z74" s="19"/>
      <c r="AA74" s="19"/>
      <c r="AB74" s="37" t="s">
        <v>477</v>
      </c>
      <c r="AC74" s="38" t="s">
        <v>264</v>
      </c>
      <c r="AD74" s="38" t="s">
        <v>264</v>
      </c>
      <c r="AE74" s="34">
        <v>295027700</v>
      </c>
      <c r="AF74" s="34">
        <v>294538722.70999998</v>
      </c>
      <c r="AG74" s="34">
        <v>292876900</v>
      </c>
      <c r="AH74" s="34">
        <v>283932900</v>
      </c>
      <c r="AI74" s="34">
        <v>292543400</v>
      </c>
      <c r="AJ74" s="34">
        <v>292543400</v>
      </c>
      <c r="AK74" s="34">
        <v>285294588.38</v>
      </c>
      <c r="AL74" s="34">
        <v>284805611.08999997</v>
      </c>
      <c r="AM74" s="34">
        <v>292130500</v>
      </c>
      <c r="AN74" s="34">
        <v>283323900</v>
      </c>
      <c r="AO74" s="34">
        <v>291792500</v>
      </c>
      <c r="AP74" s="34">
        <v>292434400</v>
      </c>
      <c r="AQ74" s="34">
        <v>294538722.70999998</v>
      </c>
      <c r="AR74" s="34">
        <v>292876900</v>
      </c>
      <c r="AS74" s="34">
        <v>283932900</v>
      </c>
      <c r="AT74" s="34">
        <v>284805611.08999997</v>
      </c>
      <c r="AU74" s="34">
        <v>292130500</v>
      </c>
      <c r="AV74" s="34">
        <v>283323900</v>
      </c>
      <c r="AW74" s="34"/>
      <c r="AX74" s="2"/>
      <c r="AY74" s="2"/>
    </row>
    <row r="75" spans="1:51" ht="120" customHeight="1" x14ac:dyDescent="0.25">
      <c r="A75" s="20" t="s">
        <v>480</v>
      </c>
      <c r="B75" s="21" t="s">
        <v>481</v>
      </c>
      <c r="C75" s="22" t="s">
        <v>283</v>
      </c>
      <c r="D75" s="22" t="s">
        <v>482</v>
      </c>
      <c r="E75" s="22" t="s">
        <v>285</v>
      </c>
      <c r="F75" s="22"/>
      <c r="G75" s="22"/>
      <c r="H75" s="22"/>
      <c r="I75" s="22"/>
      <c r="J75" s="22"/>
      <c r="K75" s="22"/>
      <c r="L75" s="22"/>
      <c r="M75" s="22"/>
      <c r="N75" s="22"/>
      <c r="O75" s="22"/>
      <c r="P75" s="22"/>
      <c r="Q75" s="22"/>
      <c r="R75" s="22"/>
      <c r="S75" s="22"/>
      <c r="T75" s="22"/>
      <c r="U75" s="23"/>
      <c r="V75" s="22"/>
      <c r="W75" s="22"/>
      <c r="X75" s="23"/>
      <c r="Y75" s="24"/>
      <c r="Z75" s="24"/>
      <c r="AA75" s="25"/>
      <c r="AB75" s="39" t="s">
        <v>286</v>
      </c>
      <c r="AC75" s="40" t="s">
        <v>306</v>
      </c>
      <c r="AD75" s="40" t="s">
        <v>327</v>
      </c>
      <c r="AE75" s="35">
        <v>1308700</v>
      </c>
      <c r="AF75" s="35">
        <v>1260941.94</v>
      </c>
      <c r="AG75" s="35">
        <v>0</v>
      </c>
      <c r="AH75" s="35">
        <v>0</v>
      </c>
      <c r="AI75" s="35">
        <v>0</v>
      </c>
      <c r="AJ75" s="35">
        <v>0</v>
      </c>
      <c r="AK75" s="35">
        <v>1308700</v>
      </c>
      <c r="AL75" s="35">
        <v>1260941.94</v>
      </c>
      <c r="AM75" s="35">
        <v>0</v>
      </c>
      <c r="AN75" s="35">
        <v>0</v>
      </c>
      <c r="AO75" s="35">
        <v>0</v>
      </c>
      <c r="AP75" s="35">
        <v>0</v>
      </c>
      <c r="AQ75" s="35">
        <v>1260941.94</v>
      </c>
      <c r="AR75" s="35">
        <v>0</v>
      </c>
      <c r="AS75" s="35">
        <v>0</v>
      </c>
      <c r="AT75" s="35">
        <v>1260941.94</v>
      </c>
      <c r="AU75" s="35">
        <v>0</v>
      </c>
      <c r="AV75" s="35">
        <v>0</v>
      </c>
      <c r="AW75" s="46" t="s">
        <v>282</v>
      </c>
      <c r="AX75" s="2"/>
      <c r="AY75" s="2"/>
    </row>
    <row r="76" spans="1:51" ht="48.2" customHeight="1" x14ac:dyDescent="0.25">
      <c r="A76" s="120" t="s">
        <v>483</v>
      </c>
      <c r="B76" s="122" t="s">
        <v>484</v>
      </c>
      <c r="C76" s="22" t="s">
        <v>283</v>
      </c>
      <c r="D76" s="22" t="s">
        <v>482</v>
      </c>
      <c r="E76" s="22" t="s">
        <v>285</v>
      </c>
      <c r="F76" s="22"/>
      <c r="G76" s="22"/>
      <c r="H76" s="22"/>
      <c r="I76" s="22"/>
      <c r="J76" s="22"/>
      <c r="K76" s="22"/>
      <c r="L76" s="22"/>
      <c r="M76" s="22"/>
      <c r="N76" s="22"/>
      <c r="O76" s="22"/>
      <c r="P76" s="22"/>
      <c r="Q76" s="22"/>
      <c r="R76" s="22"/>
      <c r="S76" s="22" t="s">
        <v>406</v>
      </c>
      <c r="T76" s="22" t="s">
        <v>485</v>
      </c>
      <c r="U76" s="23" t="s">
        <v>408</v>
      </c>
      <c r="V76" s="22"/>
      <c r="W76" s="22"/>
      <c r="X76" s="23"/>
      <c r="Y76" s="24"/>
      <c r="Z76" s="24"/>
      <c r="AA76" s="25"/>
      <c r="AB76" s="124" t="s">
        <v>337</v>
      </c>
      <c r="AC76" s="126" t="s">
        <v>486</v>
      </c>
      <c r="AD76" s="126" t="s">
        <v>487</v>
      </c>
      <c r="AE76" s="35">
        <v>259357000</v>
      </c>
      <c r="AF76" s="35">
        <v>259357000</v>
      </c>
      <c r="AG76" s="35">
        <v>257428700</v>
      </c>
      <c r="AH76" s="35">
        <v>246334500</v>
      </c>
      <c r="AI76" s="35">
        <v>254959000</v>
      </c>
      <c r="AJ76" s="35">
        <v>254959000</v>
      </c>
      <c r="AK76" s="35">
        <v>249703378.38</v>
      </c>
      <c r="AL76" s="35">
        <v>249703378.38</v>
      </c>
      <c r="AM76" s="35">
        <v>256721300</v>
      </c>
      <c r="AN76" s="35">
        <v>245784500</v>
      </c>
      <c r="AO76" s="35">
        <v>254267100</v>
      </c>
      <c r="AP76" s="35">
        <v>254909000</v>
      </c>
      <c r="AQ76" s="35">
        <v>259357000</v>
      </c>
      <c r="AR76" s="35">
        <v>257428700</v>
      </c>
      <c r="AS76" s="35">
        <v>246334500</v>
      </c>
      <c r="AT76" s="35">
        <v>249703378.38</v>
      </c>
      <c r="AU76" s="35">
        <v>256721300</v>
      </c>
      <c r="AV76" s="35">
        <v>245784500</v>
      </c>
      <c r="AW76" s="128" t="s">
        <v>282</v>
      </c>
      <c r="AX76" s="2"/>
      <c r="AY76" s="2"/>
    </row>
    <row r="77" spans="1:51" ht="36" customHeight="1" x14ac:dyDescent="0.25">
      <c r="A77" s="121"/>
      <c r="B77" s="123"/>
      <c r="C77" s="22" t="s">
        <v>340</v>
      </c>
      <c r="D77" s="22" t="s">
        <v>488</v>
      </c>
      <c r="E77" s="22" t="s">
        <v>336</v>
      </c>
      <c r="F77" s="22"/>
      <c r="G77" s="22"/>
      <c r="H77" s="22"/>
      <c r="I77" s="22"/>
      <c r="J77" s="22"/>
      <c r="K77" s="22"/>
      <c r="L77" s="22"/>
      <c r="M77" s="22"/>
      <c r="N77" s="22"/>
      <c r="O77" s="22"/>
      <c r="P77" s="22"/>
      <c r="Q77" s="22"/>
      <c r="R77" s="22"/>
      <c r="S77" s="22"/>
      <c r="T77" s="22"/>
      <c r="U77" s="23"/>
      <c r="V77" s="22"/>
      <c r="W77" s="22"/>
      <c r="X77" s="23"/>
      <c r="Y77" s="24"/>
      <c r="Z77" s="24"/>
      <c r="AA77" s="25"/>
      <c r="AB77" s="125"/>
      <c r="AC77" s="127"/>
      <c r="AD77" s="127"/>
      <c r="AE77" s="35"/>
      <c r="AF77" s="35"/>
      <c r="AG77" s="35"/>
      <c r="AH77" s="35"/>
      <c r="AI77" s="35"/>
      <c r="AJ77" s="35"/>
      <c r="AK77" s="35"/>
      <c r="AL77" s="35"/>
      <c r="AM77" s="35"/>
      <c r="AN77" s="35"/>
      <c r="AO77" s="35"/>
      <c r="AP77" s="35"/>
      <c r="AQ77" s="35"/>
      <c r="AR77" s="35"/>
      <c r="AS77" s="35"/>
      <c r="AT77" s="35"/>
      <c r="AU77" s="35"/>
      <c r="AV77" s="35"/>
      <c r="AW77" s="129"/>
      <c r="AX77" s="26" t="s">
        <v>286</v>
      </c>
      <c r="AY77" s="2"/>
    </row>
    <row r="78" spans="1:51" ht="96.2" customHeight="1" x14ac:dyDescent="0.25">
      <c r="A78" s="120" t="s">
        <v>489</v>
      </c>
      <c r="B78" s="122" t="s">
        <v>490</v>
      </c>
      <c r="C78" s="22" t="s">
        <v>491</v>
      </c>
      <c r="D78" s="22" t="s">
        <v>458</v>
      </c>
      <c r="E78" s="22" t="s">
        <v>492</v>
      </c>
      <c r="F78" s="22"/>
      <c r="G78" s="22"/>
      <c r="H78" s="22"/>
      <c r="I78" s="22"/>
      <c r="J78" s="22"/>
      <c r="K78" s="22"/>
      <c r="L78" s="22"/>
      <c r="M78" s="22"/>
      <c r="N78" s="22"/>
      <c r="O78" s="22"/>
      <c r="P78" s="22"/>
      <c r="Q78" s="22"/>
      <c r="R78" s="22"/>
      <c r="S78" s="22" t="s">
        <v>493</v>
      </c>
      <c r="T78" s="22" t="s">
        <v>494</v>
      </c>
      <c r="U78" s="23" t="s">
        <v>495</v>
      </c>
      <c r="V78" s="22"/>
      <c r="W78" s="22"/>
      <c r="X78" s="23"/>
      <c r="Y78" s="24"/>
      <c r="Z78" s="24"/>
      <c r="AA78" s="25"/>
      <c r="AB78" s="124" t="s">
        <v>496</v>
      </c>
      <c r="AC78" s="126" t="s">
        <v>386</v>
      </c>
      <c r="AD78" s="126" t="s">
        <v>306</v>
      </c>
      <c r="AE78" s="35">
        <v>30373500</v>
      </c>
      <c r="AF78" s="35">
        <v>30163536.649999999</v>
      </c>
      <c r="AG78" s="35">
        <v>32286800</v>
      </c>
      <c r="AH78" s="35">
        <v>34496800</v>
      </c>
      <c r="AI78" s="35">
        <v>34496800</v>
      </c>
      <c r="AJ78" s="35">
        <v>34496800</v>
      </c>
      <c r="AK78" s="35">
        <v>30373500</v>
      </c>
      <c r="AL78" s="35">
        <v>30163536.649999999</v>
      </c>
      <c r="AM78" s="35">
        <v>32286800</v>
      </c>
      <c r="AN78" s="35">
        <v>34496800</v>
      </c>
      <c r="AO78" s="35">
        <v>34496800</v>
      </c>
      <c r="AP78" s="35">
        <v>34496800</v>
      </c>
      <c r="AQ78" s="35">
        <v>30163536.649999999</v>
      </c>
      <c r="AR78" s="35">
        <v>32286800</v>
      </c>
      <c r="AS78" s="35">
        <v>34496800</v>
      </c>
      <c r="AT78" s="35">
        <v>30163536.649999999</v>
      </c>
      <c r="AU78" s="35">
        <v>32286800</v>
      </c>
      <c r="AV78" s="35">
        <v>34496800</v>
      </c>
      <c r="AW78" s="128" t="s">
        <v>282</v>
      </c>
      <c r="AX78" s="2"/>
      <c r="AY78" s="2"/>
    </row>
    <row r="79" spans="1:51" ht="36" customHeight="1" x14ac:dyDescent="0.25">
      <c r="A79" s="121"/>
      <c r="B79" s="123"/>
      <c r="C79" s="22" t="s">
        <v>283</v>
      </c>
      <c r="D79" s="22" t="s">
        <v>482</v>
      </c>
      <c r="E79" s="22" t="s">
        <v>285</v>
      </c>
      <c r="F79" s="22"/>
      <c r="G79" s="22"/>
      <c r="H79" s="22"/>
      <c r="I79" s="22"/>
      <c r="J79" s="22"/>
      <c r="K79" s="22"/>
      <c r="L79" s="22"/>
      <c r="M79" s="22"/>
      <c r="N79" s="22"/>
      <c r="O79" s="22"/>
      <c r="P79" s="22"/>
      <c r="Q79" s="22"/>
      <c r="R79" s="22"/>
      <c r="S79" s="22"/>
      <c r="T79" s="22"/>
      <c r="U79" s="23"/>
      <c r="V79" s="22"/>
      <c r="W79" s="22"/>
      <c r="X79" s="23"/>
      <c r="Y79" s="24"/>
      <c r="Z79" s="24"/>
      <c r="AA79" s="25"/>
      <c r="AB79" s="125"/>
      <c r="AC79" s="127"/>
      <c r="AD79" s="127"/>
      <c r="AE79" s="35"/>
      <c r="AF79" s="35"/>
      <c r="AG79" s="35"/>
      <c r="AH79" s="35"/>
      <c r="AI79" s="35"/>
      <c r="AJ79" s="35"/>
      <c r="AK79" s="35"/>
      <c r="AL79" s="35"/>
      <c r="AM79" s="35"/>
      <c r="AN79" s="35"/>
      <c r="AO79" s="35"/>
      <c r="AP79" s="35"/>
      <c r="AQ79" s="35"/>
      <c r="AR79" s="35"/>
      <c r="AS79" s="35"/>
      <c r="AT79" s="35"/>
      <c r="AU79" s="35"/>
      <c r="AV79" s="35"/>
      <c r="AW79" s="129"/>
      <c r="AX79" s="26" t="s">
        <v>286</v>
      </c>
      <c r="AY79" s="2"/>
    </row>
    <row r="80" spans="1:51" ht="84.2" customHeight="1" x14ac:dyDescent="0.25">
      <c r="A80" s="120" t="s">
        <v>497</v>
      </c>
      <c r="B80" s="122" t="s">
        <v>498</v>
      </c>
      <c r="C80" s="22" t="s">
        <v>499</v>
      </c>
      <c r="D80" s="22" t="s">
        <v>500</v>
      </c>
      <c r="E80" s="22" t="s">
        <v>453</v>
      </c>
      <c r="F80" s="22"/>
      <c r="G80" s="22"/>
      <c r="H80" s="22"/>
      <c r="I80" s="22"/>
      <c r="J80" s="22"/>
      <c r="K80" s="22"/>
      <c r="L80" s="22"/>
      <c r="M80" s="22"/>
      <c r="N80" s="22"/>
      <c r="O80" s="22"/>
      <c r="P80" s="22"/>
      <c r="Q80" s="22"/>
      <c r="R80" s="22"/>
      <c r="S80" s="22" t="s">
        <v>501</v>
      </c>
      <c r="T80" s="22" t="s">
        <v>502</v>
      </c>
      <c r="U80" s="23" t="s">
        <v>503</v>
      </c>
      <c r="V80" s="22"/>
      <c r="W80" s="22"/>
      <c r="X80" s="23"/>
      <c r="Y80" s="24"/>
      <c r="Z80" s="24"/>
      <c r="AA80" s="25"/>
      <c r="AB80" s="124" t="s">
        <v>296</v>
      </c>
      <c r="AC80" s="126" t="s">
        <v>295</v>
      </c>
      <c r="AD80" s="126" t="s">
        <v>296</v>
      </c>
      <c r="AE80" s="35">
        <v>729000</v>
      </c>
      <c r="AF80" s="35">
        <v>729000</v>
      </c>
      <c r="AG80" s="35">
        <v>730000</v>
      </c>
      <c r="AH80" s="35">
        <v>696000</v>
      </c>
      <c r="AI80" s="35">
        <v>696000</v>
      </c>
      <c r="AJ80" s="35">
        <v>696000</v>
      </c>
      <c r="AK80" s="35">
        <v>729000</v>
      </c>
      <c r="AL80" s="35">
        <v>729000</v>
      </c>
      <c r="AM80" s="35">
        <v>730000</v>
      </c>
      <c r="AN80" s="35">
        <v>696000</v>
      </c>
      <c r="AO80" s="35">
        <v>696000</v>
      </c>
      <c r="AP80" s="35">
        <v>696000</v>
      </c>
      <c r="AQ80" s="35">
        <v>729000</v>
      </c>
      <c r="AR80" s="35">
        <v>730000</v>
      </c>
      <c r="AS80" s="35">
        <v>696000</v>
      </c>
      <c r="AT80" s="35">
        <v>729000</v>
      </c>
      <c r="AU80" s="35">
        <v>730000</v>
      </c>
      <c r="AV80" s="35">
        <v>696000</v>
      </c>
      <c r="AW80" s="128" t="s">
        <v>282</v>
      </c>
      <c r="AX80" s="2"/>
      <c r="AY80" s="2"/>
    </row>
    <row r="81" spans="1:51" ht="36" customHeight="1" x14ac:dyDescent="0.25">
      <c r="A81" s="121"/>
      <c r="B81" s="123"/>
      <c r="C81" s="22" t="s">
        <v>283</v>
      </c>
      <c r="D81" s="22" t="s">
        <v>482</v>
      </c>
      <c r="E81" s="22" t="s">
        <v>285</v>
      </c>
      <c r="F81" s="22"/>
      <c r="G81" s="22"/>
      <c r="H81" s="22"/>
      <c r="I81" s="22"/>
      <c r="J81" s="22"/>
      <c r="K81" s="22"/>
      <c r="L81" s="22"/>
      <c r="M81" s="22"/>
      <c r="N81" s="22"/>
      <c r="O81" s="22"/>
      <c r="P81" s="22"/>
      <c r="Q81" s="22"/>
      <c r="R81" s="22"/>
      <c r="S81" s="22"/>
      <c r="T81" s="22"/>
      <c r="U81" s="23"/>
      <c r="V81" s="22"/>
      <c r="W81" s="22"/>
      <c r="X81" s="23"/>
      <c r="Y81" s="24"/>
      <c r="Z81" s="24"/>
      <c r="AA81" s="25"/>
      <c r="AB81" s="125"/>
      <c r="AC81" s="127"/>
      <c r="AD81" s="127"/>
      <c r="AE81" s="35"/>
      <c r="AF81" s="35"/>
      <c r="AG81" s="35"/>
      <c r="AH81" s="35"/>
      <c r="AI81" s="35"/>
      <c r="AJ81" s="35"/>
      <c r="AK81" s="35"/>
      <c r="AL81" s="35"/>
      <c r="AM81" s="35"/>
      <c r="AN81" s="35"/>
      <c r="AO81" s="35"/>
      <c r="AP81" s="35"/>
      <c r="AQ81" s="35"/>
      <c r="AR81" s="35"/>
      <c r="AS81" s="35"/>
      <c r="AT81" s="35"/>
      <c r="AU81" s="35"/>
      <c r="AV81" s="35"/>
      <c r="AW81" s="129"/>
      <c r="AX81" s="26" t="s">
        <v>286</v>
      </c>
      <c r="AY81" s="2"/>
    </row>
    <row r="82" spans="1:51" ht="48.2" customHeight="1" x14ac:dyDescent="0.25">
      <c r="A82" s="120" t="s">
        <v>504</v>
      </c>
      <c r="B82" s="122" t="s">
        <v>505</v>
      </c>
      <c r="C82" s="22" t="s">
        <v>283</v>
      </c>
      <c r="D82" s="22" t="s">
        <v>482</v>
      </c>
      <c r="E82" s="22" t="s">
        <v>285</v>
      </c>
      <c r="F82" s="22"/>
      <c r="G82" s="22"/>
      <c r="H82" s="22"/>
      <c r="I82" s="22"/>
      <c r="J82" s="22"/>
      <c r="K82" s="22"/>
      <c r="L82" s="22"/>
      <c r="M82" s="22"/>
      <c r="N82" s="22"/>
      <c r="O82" s="22"/>
      <c r="P82" s="22"/>
      <c r="Q82" s="22"/>
      <c r="R82" s="22"/>
      <c r="S82" s="22" t="s">
        <v>506</v>
      </c>
      <c r="T82" s="22" t="s">
        <v>341</v>
      </c>
      <c r="U82" s="23" t="s">
        <v>507</v>
      </c>
      <c r="V82" s="22"/>
      <c r="W82" s="22"/>
      <c r="X82" s="23"/>
      <c r="Y82" s="24"/>
      <c r="Z82" s="24"/>
      <c r="AA82" s="25"/>
      <c r="AB82" s="124" t="s">
        <v>296</v>
      </c>
      <c r="AC82" s="126" t="s">
        <v>295</v>
      </c>
      <c r="AD82" s="126" t="s">
        <v>296</v>
      </c>
      <c r="AE82" s="35">
        <v>1337000</v>
      </c>
      <c r="AF82" s="35">
        <v>1337000</v>
      </c>
      <c r="AG82" s="35">
        <v>1275000</v>
      </c>
      <c r="AH82" s="35">
        <v>1275000</v>
      </c>
      <c r="AI82" s="35">
        <v>1275000</v>
      </c>
      <c r="AJ82" s="35">
        <v>1275000</v>
      </c>
      <c r="AK82" s="35">
        <v>1297000</v>
      </c>
      <c r="AL82" s="35">
        <v>1297000</v>
      </c>
      <c r="AM82" s="35">
        <v>1275000</v>
      </c>
      <c r="AN82" s="35">
        <v>1275000</v>
      </c>
      <c r="AO82" s="35">
        <v>1275000</v>
      </c>
      <c r="AP82" s="35">
        <v>1275000</v>
      </c>
      <c r="AQ82" s="35">
        <v>1337000</v>
      </c>
      <c r="AR82" s="35">
        <v>1275000</v>
      </c>
      <c r="AS82" s="35">
        <v>1275000</v>
      </c>
      <c r="AT82" s="35">
        <v>1297000</v>
      </c>
      <c r="AU82" s="35">
        <v>1275000</v>
      </c>
      <c r="AV82" s="35">
        <v>1275000</v>
      </c>
      <c r="AW82" s="128" t="s">
        <v>282</v>
      </c>
      <c r="AX82" s="2"/>
      <c r="AY82" s="2"/>
    </row>
    <row r="83" spans="1:51" ht="36" customHeight="1" x14ac:dyDescent="0.25">
      <c r="A83" s="121"/>
      <c r="B83" s="123"/>
      <c r="C83" s="22" t="s">
        <v>508</v>
      </c>
      <c r="D83" s="22" t="s">
        <v>509</v>
      </c>
      <c r="E83" s="22" t="s">
        <v>510</v>
      </c>
      <c r="F83" s="22"/>
      <c r="G83" s="22"/>
      <c r="H83" s="22"/>
      <c r="I83" s="22"/>
      <c r="J83" s="22"/>
      <c r="K83" s="22"/>
      <c r="L83" s="22"/>
      <c r="M83" s="22"/>
      <c r="N83" s="22"/>
      <c r="O83" s="22"/>
      <c r="P83" s="22"/>
      <c r="Q83" s="22"/>
      <c r="R83" s="22"/>
      <c r="S83" s="22"/>
      <c r="T83" s="22"/>
      <c r="U83" s="23"/>
      <c r="V83" s="22"/>
      <c r="W83" s="22"/>
      <c r="X83" s="23"/>
      <c r="Y83" s="24"/>
      <c r="Z83" s="24"/>
      <c r="AA83" s="25"/>
      <c r="AB83" s="125"/>
      <c r="AC83" s="127"/>
      <c r="AD83" s="127"/>
      <c r="AE83" s="35"/>
      <c r="AF83" s="35"/>
      <c r="AG83" s="35"/>
      <c r="AH83" s="35"/>
      <c r="AI83" s="35"/>
      <c r="AJ83" s="35"/>
      <c r="AK83" s="35"/>
      <c r="AL83" s="35"/>
      <c r="AM83" s="35"/>
      <c r="AN83" s="35"/>
      <c r="AO83" s="35"/>
      <c r="AP83" s="35"/>
      <c r="AQ83" s="35"/>
      <c r="AR83" s="35"/>
      <c r="AS83" s="35"/>
      <c r="AT83" s="35"/>
      <c r="AU83" s="35"/>
      <c r="AV83" s="35"/>
      <c r="AW83" s="129"/>
      <c r="AX83" s="26" t="s">
        <v>286</v>
      </c>
      <c r="AY83" s="2"/>
    </row>
    <row r="84" spans="1:51" ht="108" customHeight="1" x14ac:dyDescent="0.25">
      <c r="A84" s="20" t="s">
        <v>511</v>
      </c>
      <c r="B84" s="21" t="s">
        <v>512</v>
      </c>
      <c r="C84" s="22" t="s">
        <v>283</v>
      </c>
      <c r="D84" s="22" t="s">
        <v>482</v>
      </c>
      <c r="E84" s="22" t="s">
        <v>285</v>
      </c>
      <c r="F84" s="22"/>
      <c r="G84" s="22"/>
      <c r="H84" s="22"/>
      <c r="I84" s="22"/>
      <c r="J84" s="22"/>
      <c r="K84" s="22"/>
      <c r="L84" s="22"/>
      <c r="M84" s="22"/>
      <c r="N84" s="22"/>
      <c r="O84" s="22"/>
      <c r="P84" s="22"/>
      <c r="Q84" s="22"/>
      <c r="R84" s="22"/>
      <c r="S84" s="22" t="s">
        <v>513</v>
      </c>
      <c r="T84" s="22" t="s">
        <v>323</v>
      </c>
      <c r="U84" s="23" t="s">
        <v>514</v>
      </c>
      <c r="V84" s="22"/>
      <c r="W84" s="22"/>
      <c r="X84" s="23"/>
      <c r="Y84" s="24"/>
      <c r="Z84" s="24"/>
      <c r="AA84" s="25"/>
      <c r="AB84" s="39" t="s">
        <v>296</v>
      </c>
      <c r="AC84" s="40" t="s">
        <v>306</v>
      </c>
      <c r="AD84" s="40" t="s">
        <v>327</v>
      </c>
      <c r="AE84" s="35">
        <v>163300</v>
      </c>
      <c r="AF84" s="35">
        <v>163151.62</v>
      </c>
      <c r="AG84" s="35">
        <v>147400</v>
      </c>
      <c r="AH84" s="35">
        <v>121600</v>
      </c>
      <c r="AI84" s="35">
        <v>107600</v>
      </c>
      <c r="AJ84" s="35">
        <v>107600</v>
      </c>
      <c r="AK84" s="35">
        <v>163300</v>
      </c>
      <c r="AL84" s="35">
        <v>163151.62</v>
      </c>
      <c r="AM84" s="35">
        <v>147400</v>
      </c>
      <c r="AN84" s="35">
        <v>121600</v>
      </c>
      <c r="AO84" s="35">
        <v>107600</v>
      </c>
      <c r="AP84" s="35">
        <v>107600</v>
      </c>
      <c r="AQ84" s="35">
        <v>163151.62</v>
      </c>
      <c r="AR84" s="35">
        <v>147400</v>
      </c>
      <c r="AS84" s="35">
        <v>121600</v>
      </c>
      <c r="AT84" s="35">
        <v>163151.62</v>
      </c>
      <c r="AU84" s="35">
        <v>147400</v>
      </c>
      <c r="AV84" s="35">
        <v>121600</v>
      </c>
      <c r="AW84" s="46" t="s">
        <v>282</v>
      </c>
      <c r="AX84" s="2"/>
      <c r="AY84" s="2"/>
    </row>
    <row r="85" spans="1:51" ht="96.2" customHeight="1" x14ac:dyDescent="0.25">
      <c r="A85" s="120" t="s">
        <v>515</v>
      </c>
      <c r="B85" s="122" t="s">
        <v>516</v>
      </c>
      <c r="C85" s="22" t="s">
        <v>517</v>
      </c>
      <c r="D85" s="22" t="s">
        <v>277</v>
      </c>
      <c r="E85" s="22" t="s">
        <v>518</v>
      </c>
      <c r="F85" s="22"/>
      <c r="G85" s="22"/>
      <c r="H85" s="22"/>
      <c r="I85" s="22"/>
      <c r="J85" s="22"/>
      <c r="K85" s="22"/>
      <c r="L85" s="22"/>
      <c r="M85" s="22"/>
      <c r="N85" s="22"/>
      <c r="O85" s="22"/>
      <c r="P85" s="22"/>
      <c r="Q85" s="22"/>
      <c r="R85" s="22"/>
      <c r="S85" s="22" t="s">
        <v>519</v>
      </c>
      <c r="T85" s="22" t="s">
        <v>323</v>
      </c>
      <c r="U85" s="23" t="s">
        <v>495</v>
      </c>
      <c r="V85" s="22"/>
      <c r="W85" s="22"/>
      <c r="X85" s="23"/>
      <c r="Y85" s="24"/>
      <c r="Z85" s="24"/>
      <c r="AA85" s="25"/>
      <c r="AB85" s="124" t="s">
        <v>520</v>
      </c>
      <c r="AC85" s="126" t="s">
        <v>295</v>
      </c>
      <c r="AD85" s="126" t="s">
        <v>296</v>
      </c>
      <c r="AE85" s="35">
        <v>463000</v>
      </c>
      <c r="AF85" s="35">
        <v>463000</v>
      </c>
      <c r="AG85" s="35">
        <v>463000</v>
      </c>
      <c r="AH85" s="35">
        <v>463000</v>
      </c>
      <c r="AI85" s="35">
        <v>463000</v>
      </c>
      <c r="AJ85" s="35">
        <v>463000</v>
      </c>
      <c r="AK85" s="35">
        <v>423510</v>
      </c>
      <c r="AL85" s="35">
        <v>423510</v>
      </c>
      <c r="AM85" s="35">
        <v>424000</v>
      </c>
      <c r="AN85" s="35">
        <v>404000</v>
      </c>
      <c r="AO85" s="35">
        <v>404000</v>
      </c>
      <c r="AP85" s="35">
        <v>404000</v>
      </c>
      <c r="AQ85" s="35">
        <v>463000</v>
      </c>
      <c r="AR85" s="35">
        <v>463000</v>
      </c>
      <c r="AS85" s="35">
        <v>463000</v>
      </c>
      <c r="AT85" s="35">
        <v>423510</v>
      </c>
      <c r="AU85" s="35">
        <v>424000</v>
      </c>
      <c r="AV85" s="35">
        <v>404000</v>
      </c>
      <c r="AW85" s="128" t="s">
        <v>282</v>
      </c>
      <c r="AX85" s="2"/>
      <c r="AY85" s="2"/>
    </row>
    <row r="86" spans="1:51" ht="36" customHeight="1" x14ac:dyDescent="0.25">
      <c r="A86" s="121"/>
      <c r="B86" s="123"/>
      <c r="C86" s="22" t="s">
        <v>283</v>
      </c>
      <c r="D86" s="22" t="s">
        <v>482</v>
      </c>
      <c r="E86" s="22" t="s">
        <v>285</v>
      </c>
      <c r="F86" s="22"/>
      <c r="G86" s="22"/>
      <c r="H86" s="22"/>
      <c r="I86" s="22"/>
      <c r="J86" s="22"/>
      <c r="K86" s="22"/>
      <c r="L86" s="22"/>
      <c r="M86" s="22"/>
      <c r="N86" s="22"/>
      <c r="O86" s="22"/>
      <c r="P86" s="22"/>
      <c r="Q86" s="22"/>
      <c r="R86" s="22"/>
      <c r="S86" s="22"/>
      <c r="T86" s="22"/>
      <c r="U86" s="23"/>
      <c r="V86" s="22"/>
      <c r="W86" s="22"/>
      <c r="X86" s="23"/>
      <c r="Y86" s="24"/>
      <c r="Z86" s="24"/>
      <c r="AA86" s="25"/>
      <c r="AB86" s="125"/>
      <c r="AC86" s="127"/>
      <c r="AD86" s="127"/>
      <c r="AE86" s="35"/>
      <c r="AF86" s="35"/>
      <c r="AG86" s="35"/>
      <c r="AH86" s="35"/>
      <c r="AI86" s="35"/>
      <c r="AJ86" s="35"/>
      <c r="AK86" s="35"/>
      <c r="AL86" s="35"/>
      <c r="AM86" s="35"/>
      <c r="AN86" s="35"/>
      <c r="AO86" s="35"/>
      <c r="AP86" s="35"/>
      <c r="AQ86" s="35"/>
      <c r="AR86" s="35"/>
      <c r="AS86" s="35"/>
      <c r="AT86" s="35"/>
      <c r="AU86" s="35"/>
      <c r="AV86" s="35"/>
      <c r="AW86" s="129"/>
      <c r="AX86" s="26" t="s">
        <v>286</v>
      </c>
      <c r="AY86" s="2"/>
    </row>
    <row r="87" spans="1:51" ht="96" customHeight="1" x14ac:dyDescent="0.25">
      <c r="A87" s="20" t="s">
        <v>521</v>
      </c>
      <c r="B87" s="21" t="s">
        <v>522</v>
      </c>
      <c r="C87" s="22"/>
      <c r="D87" s="22"/>
      <c r="E87" s="22"/>
      <c r="F87" s="22"/>
      <c r="G87" s="22"/>
      <c r="H87" s="22"/>
      <c r="I87" s="22"/>
      <c r="J87" s="22"/>
      <c r="K87" s="22"/>
      <c r="L87" s="22"/>
      <c r="M87" s="22"/>
      <c r="N87" s="22"/>
      <c r="O87" s="22"/>
      <c r="P87" s="22"/>
      <c r="Q87" s="22"/>
      <c r="R87" s="22"/>
      <c r="S87" s="22" t="s">
        <v>523</v>
      </c>
      <c r="T87" s="22" t="s">
        <v>524</v>
      </c>
      <c r="U87" s="23" t="s">
        <v>495</v>
      </c>
      <c r="V87" s="22"/>
      <c r="W87" s="22"/>
      <c r="X87" s="23"/>
      <c r="Y87" s="24"/>
      <c r="Z87" s="24"/>
      <c r="AA87" s="25"/>
      <c r="AB87" s="39" t="s">
        <v>454</v>
      </c>
      <c r="AC87" s="40" t="s">
        <v>386</v>
      </c>
      <c r="AD87" s="40" t="s">
        <v>306</v>
      </c>
      <c r="AE87" s="35">
        <v>1296200</v>
      </c>
      <c r="AF87" s="35">
        <v>1065092.5</v>
      </c>
      <c r="AG87" s="35">
        <v>546000</v>
      </c>
      <c r="AH87" s="35">
        <v>546000</v>
      </c>
      <c r="AI87" s="35">
        <v>546000</v>
      </c>
      <c r="AJ87" s="35">
        <v>546000</v>
      </c>
      <c r="AK87" s="35">
        <v>1296200</v>
      </c>
      <c r="AL87" s="35">
        <v>1065092.5</v>
      </c>
      <c r="AM87" s="35">
        <v>546000</v>
      </c>
      <c r="AN87" s="35">
        <v>546000</v>
      </c>
      <c r="AO87" s="35">
        <v>546000</v>
      </c>
      <c r="AP87" s="35">
        <v>546000</v>
      </c>
      <c r="AQ87" s="35">
        <v>1065092.5</v>
      </c>
      <c r="AR87" s="35">
        <v>546000</v>
      </c>
      <c r="AS87" s="35">
        <v>546000</v>
      </c>
      <c r="AT87" s="35">
        <v>1065092.5</v>
      </c>
      <c r="AU87" s="35">
        <v>546000</v>
      </c>
      <c r="AV87" s="35">
        <v>546000</v>
      </c>
      <c r="AW87" s="46" t="s">
        <v>282</v>
      </c>
      <c r="AX87" s="2"/>
      <c r="AY87" s="2"/>
    </row>
    <row r="88" spans="1:51" ht="101.25" customHeight="1" x14ac:dyDescent="0.25">
      <c r="A88" s="16" t="s">
        <v>525</v>
      </c>
      <c r="B88" s="17" t="s">
        <v>526</v>
      </c>
      <c r="C88" s="18" t="s">
        <v>264</v>
      </c>
      <c r="D88" s="18" t="s">
        <v>264</v>
      </c>
      <c r="E88" s="18" t="s">
        <v>264</v>
      </c>
      <c r="F88" s="18" t="s">
        <v>264</v>
      </c>
      <c r="G88" s="18" t="s">
        <v>264</v>
      </c>
      <c r="H88" s="18" t="s">
        <v>264</v>
      </c>
      <c r="I88" s="18" t="s">
        <v>264</v>
      </c>
      <c r="J88" s="18" t="s">
        <v>264</v>
      </c>
      <c r="K88" s="18" t="s">
        <v>264</v>
      </c>
      <c r="L88" s="18" t="s">
        <v>264</v>
      </c>
      <c r="M88" s="18" t="s">
        <v>264</v>
      </c>
      <c r="N88" s="18" t="s">
        <v>264</v>
      </c>
      <c r="O88" s="18" t="s">
        <v>264</v>
      </c>
      <c r="P88" s="18" t="s">
        <v>264</v>
      </c>
      <c r="Q88" s="18" t="s">
        <v>264</v>
      </c>
      <c r="R88" s="18" t="s">
        <v>264</v>
      </c>
      <c r="S88" s="18" t="s">
        <v>264</v>
      </c>
      <c r="T88" s="18" t="s">
        <v>264</v>
      </c>
      <c r="U88" s="18" t="s">
        <v>264</v>
      </c>
      <c r="V88" s="18" t="s">
        <v>264</v>
      </c>
      <c r="W88" s="18" t="s">
        <v>264</v>
      </c>
      <c r="X88" s="18" t="s">
        <v>264</v>
      </c>
      <c r="Y88" s="19"/>
      <c r="Z88" s="19"/>
      <c r="AA88" s="19"/>
      <c r="AB88" s="37"/>
      <c r="AC88" s="38" t="s">
        <v>264</v>
      </c>
      <c r="AD88" s="38" t="s">
        <v>264</v>
      </c>
      <c r="AE88" s="34">
        <v>121685381.37</v>
      </c>
      <c r="AF88" s="34">
        <v>121685357.62</v>
      </c>
      <c r="AG88" s="34">
        <v>62899700</v>
      </c>
      <c r="AH88" s="34">
        <v>24945000</v>
      </c>
      <c r="AI88" s="34">
        <v>25362000</v>
      </c>
      <c r="AJ88" s="34">
        <v>25362000</v>
      </c>
      <c r="AK88" s="34">
        <v>121685381.37</v>
      </c>
      <c r="AL88" s="34">
        <v>121685357.62</v>
      </c>
      <c r="AM88" s="34">
        <v>62899700</v>
      </c>
      <c r="AN88" s="34">
        <v>24945000</v>
      </c>
      <c r="AO88" s="34">
        <v>25362000</v>
      </c>
      <c r="AP88" s="34">
        <v>25362000</v>
      </c>
      <c r="AQ88" s="34">
        <v>121685357.62</v>
      </c>
      <c r="AR88" s="34">
        <v>62899700</v>
      </c>
      <c r="AS88" s="34">
        <v>24945000</v>
      </c>
      <c r="AT88" s="34">
        <v>121685357.62</v>
      </c>
      <c r="AU88" s="34">
        <v>62899700</v>
      </c>
      <c r="AV88" s="34">
        <v>24945000</v>
      </c>
      <c r="AW88" s="34"/>
      <c r="AX88" s="2"/>
      <c r="AY88" s="2"/>
    </row>
    <row r="89" spans="1:51" ht="48" customHeight="1" x14ac:dyDescent="0.25">
      <c r="A89" s="20" t="s">
        <v>527</v>
      </c>
      <c r="B89" s="21" t="s">
        <v>528</v>
      </c>
      <c r="C89" s="22" t="s">
        <v>283</v>
      </c>
      <c r="D89" s="22" t="s">
        <v>529</v>
      </c>
      <c r="E89" s="22" t="s">
        <v>285</v>
      </c>
      <c r="F89" s="22"/>
      <c r="G89" s="22"/>
      <c r="H89" s="22"/>
      <c r="I89" s="22"/>
      <c r="J89" s="22"/>
      <c r="K89" s="22"/>
      <c r="L89" s="22"/>
      <c r="M89" s="22"/>
      <c r="N89" s="22"/>
      <c r="O89" s="22"/>
      <c r="P89" s="22"/>
      <c r="Q89" s="22"/>
      <c r="R89" s="22"/>
      <c r="S89" s="22" t="s">
        <v>406</v>
      </c>
      <c r="T89" s="22" t="s">
        <v>530</v>
      </c>
      <c r="U89" s="23" t="s">
        <v>408</v>
      </c>
      <c r="V89" s="22"/>
      <c r="W89" s="22"/>
      <c r="X89" s="23"/>
      <c r="Y89" s="24"/>
      <c r="Z89" s="24"/>
      <c r="AA89" s="25"/>
      <c r="AB89" s="39" t="s">
        <v>454</v>
      </c>
      <c r="AC89" s="40" t="s">
        <v>520</v>
      </c>
      <c r="AD89" s="40" t="s">
        <v>295</v>
      </c>
      <c r="AE89" s="35">
        <v>6771000</v>
      </c>
      <c r="AF89" s="35">
        <v>6771000</v>
      </c>
      <c r="AG89" s="35">
        <v>6000000</v>
      </c>
      <c r="AH89" s="35">
        <v>5630000</v>
      </c>
      <c r="AI89" s="35">
        <v>5830000</v>
      </c>
      <c r="AJ89" s="35">
        <v>5830000</v>
      </c>
      <c r="AK89" s="35">
        <v>6771000</v>
      </c>
      <c r="AL89" s="35">
        <v>6771000</v>
      </c>
      <c r="AM89" s="35">
        <v>6000000</v>
      </c>
      <c r="AN89" s="35">
        <v>5630000</v>
      </c>
      <c r="AO89" s="35">
        <v>5830000</v>
      </c>
      <c r="AP89" s="35">
        <v>5830000</v>
      </c>
      <c r="AQ89" s="35">
        <v>6771000</v>
      </c>
      <c r="AR89" s="35">
        <v>6000000</v>
      </c>
      <c r="AS89" s="35">
        <v>5630000</v>
      </c>
      <c r="AT89" s="35">
        <v>6771000</v>
      </c>
      <c r="AU89" s="35">
        <v>6000000</v>
      </c>
      <c r="AV89" s="35">
        <v>5630000</v>
      </c>
      <c r="AW89" s="46" t="s">
        <v>282</v>
      </c>
      <c r="AX89" s="2"/>
      <c r="AY89" s="2"/>
    </row>
    <row r="90" spans="1:51" ht="36.200000000000003" customHeight="1" x14ac:dyDescent="0.25">
      <c r="A90" s="120" t="s">
        <v>531</v>
      </c>
      <c r="B90" s="122" t="s">
        <v>532</v>
      </c>
      <c r="C90" s="22" t="s">
        <v>464</v>
      </c>
      <c r="D90" s="22" t="s">
        <v>533</v>
      </c>
      <c r="E90" s="22" t="s">
        <v>466</v>
      </c>
      <c r="F90" s="22"/>
      <c r="G90" s="22"/>
      <c r="H90" s="22"/>
      <c r="I90" s="22"/>
      <c r="J90" s="22"/>
      <c r="K90" s="22"/>
      <c r="L90" s="22"/>
      <c r="M90" s="22"/>
      <c r="N90" s="22"/>
      <c r="O90" s="22"/>
      <c r="P90" s="22"/>
      <c r="Q90" s="22"/>
      <c r="R90" s="22"/>
      <c r="S90" s="22"/>
      <c r="T90" s="22"/>
      <c r="U90" s="23"/>
      <c r="V90" s="22"/>
      <c r="W90" s="22"/>
      <c r="X90" s="23"/>
      <c r="Y90" s="24"/>
      <c r="Z90" s="24"/>
      <c r="AA90" s="25"/>
      <c r="AB90" s="124" t="s">
        <v>454</v>
      </c>
      <c r="AC90" s="126" t="s">
        <v>386</v>
      </c>
      <c r="AD90" s="126" t="s">
        <v>361</v>
      </c>
      <c r="AE90" s="35">
        <v>0</v>
      </c>
      <c r="AF90" s="35">
        <v>0</v>
      </c>
      <c r="AG90" s="35">
        <v>400000</v>
      </c>
      <c r="AH90" s="35">
        <v>400000</v>
      </c>
      <c r="AI90" s="35">
        <v>400000</v>
      </c>
      <c r="AJ90" s="35">
        <v>400000</v>
      </c>
      <c r="AK90" s="35">
        <v>0</v>
      </c>
      <c r="AL90" s="35">
        <v>0</v>
      </c>
      <c r="AM90" s="35">
        <v>400000</v>
      </c>
      <c r="AN90" s="35">
        <v>400000</v>
      </c>
      <c r="AO90" s="35">
        <v>400000</v>
      </c>
      <c r="AP90" s="35">
        <v>400000</v>
      </c>
      <c r="AQ90" s="35">
        <v>0</v>
      </c>
      <c r="AR90" s="35">
        <v>400000</v>
      </c>
      <c r="AS90" s="35">
        <v>400000</v>
      </c>
      <c r="AT90" s="35">
        <v>0</v>
      </c>
      <c r="AU90" s="35">
        <v>400000</v>
      </c>
      <c r="AV90" s="35">
        <v>400000</v>
      </c>
      <c r="AW90" s="128" t="s">
        <v>282</v>
      </c>
      <c r="AX90" s="2"/>
      <c r="AY90" s="2"/>
    </row>
    <row r="91" spans="1:51" ht="36" customHeight="1" x14ac:dyDescent="0.25">
      <c r="A91" s="121"/>
      <c r="B91" s="123"/>
      <c r="C91" s="22" t="s">
        <v>283</v>
      </c>
      <c r="D91" s="22" t="s">
        <v>467</v>
      </c>
      <c r="E91" s="22" t="s">
        <v>285</v>
      </c>
      <c r="F91" s="22"/>
      <c r="G91" s="22"/>
      <c r="H91" s="22"/>
      <c r="I91" s="22"/>
      <c r="J91" s="22"/>
      <c r="K91" s="22"/>
      <c r="L91" s="22"/>
      <c r="M91" s="22"/>
      <c r="N91" s="22"/>
      <c r="O91" s="22"/>
      <c r="P91" s="22"/>
      <c r="Q91" s="22"/>
      <c r="R91" s="22"/>
      <c r="S91" s="22"/>
      <c r="T91" s="22"/>
      <c r="U91" s="23"/>
      <c r="V91" s="22"/>
      <c r="W91" s="22"/>
      <c r="X91" s="23"/>
      <c r="Y91" s="24"/>
      <c r="Z91" s="24"/>
      <c r="AA91" s="25"/>
      <c r="AB91" s="125"/>
      <c r="AC91" s="127"/>
      <c r="AD91" s="127"/>
      <c r="AE91" s="35"/>
      <c r="AF91" s="35"/>
      <c r="AG91" s="35"/>
      <c r="AH91" s="35"/>
      <c r="AI91" s="35"/>
      <c r="AJ91" s="35"/>
      <c r="AK91" s="35"/>
      <c r="AL91" s="35"/>
      <c r="AM91" s="35"/>
      <c r="AN91" s="35"/>
      <c r="AO91" s="35"/>
      <c r="AP91" s="35"/>
      <c r="AQ91" s="35"/>
      <c r="AR91" s="35"/>
      <c r="AS91" s="35"/>
      <c r="AT91" s="35"/>
      <c r="AU91" s="35"/>
      <c r="AV91" s="35"/>
      <c r="AW91" s="129"/>
      <c r="AX91" s="26" t="s">
        <v>286</v>
      </c>
      <c r="AY91" s="2"/>
    </row>
    <row r="92" spans="1:51" ht="135" customHeight="1" x14ac:dyDescent="0.25">
      <c r="A92" s="16" t="s">
        <v>534</v>
      </c>
      <c r="B92" s="17" t="s">
        <v>535</v>
      </c>
      <c r="C92" s="18" t="s">
        <v>264</v>
      </c>
      <c r="D92" s="18" t="s">
        <v>264</v>
      </c>
      <c r="E92" s="18" t="s">
        <v>264</v>
      </c>
      <c r="F92" s="18" t="s">
        <v>264</v>
      </c>
      <c r="G92" s="18" t="s">
        <v>264</v>
      </c>
      <c r="H92" s="18" t="s">
        <v>264</v>
      </c>
      <c r="I92" s="18" t="s">
        <v>264</v>
      </c>
      <c r="J92" s="18" t="s">
        <v>264</v>
      </c>
      <c r="K92" s="18" t="s">
        <v>264</v>
      </c>
      <c r="L92" s="18" t="s">
        <v>264</v>
      </c>
      <c r="M92" s="18" t="s">
        <v>264</v>
      </c>
      <c r="N92" s="18" t="s">
        <v>264</v>
      </c>
      <c r="O92" s="18" t="s">
        <v>264</v>
      </c>
      <c r="P92" s="18" t="s">
        <v>264</v>
      </c>
      <c r="Q92" s="18" t="s">
        <v>264</v>
      </c>
      <c r="R92" s="18" t="s">
        <v>264</v>
      </c>
      <c r="S92" s="18" t="s">
        <v>264</v>
      </c>
      <c r="T92" s="18" t="s">
        <v>264</v>
      </c>
      <c r="U92" s="18" t="s">
        <v>264</v>
      </c>
      <c r="V92" s="18" t="s">
        <v>264</v>
      </c>
      <c r="W92" s="18" t="s">
        <v>264</v>
      </c>
      <c r="X92" s="18" t="s">
        <v>264</v>
      </c>
      <c r="Y92" s="19"/>
      <c r="Z92" s="19"/>
      <c r="AA92" s="19"/>
      <c r="AB92" s="37"/>
      <c r="AC92" s="38" t="s">
        <v>264</v>
      </c>
      <c r="AD92" s="38" t="s">
        <v>264</v>
      </c>
      <c r="AE92" s="34">
        <v>6372000</v>
      </c>
      <c r="AF92" s="34">
        <v>6372000</v>
      </c>
      <c r="AG92" s="34">
        <v>6508000</v>
      </c>
      <c r="AH92" s="34">
        <v>5415000</v>
      </c>
      <c r="AI92" s="34">
        <v>5632000</v>
      </c>
      <c r="AJ92" s="34">
        <v>5632000</v>
      </c>
      <c r="AK92" s="34">
        <v>6372000</v>
      </c>
      <c r="AL92" s="34">
        <v>6372000</v>
      </c>
      <c r="AM92" s="34">
        <v>6508000</v>
      </c>
      <c r="AN92" s="34">
        <v>5415000</v>
      </c>
      <c r="AO92" s="34">
        <v>5632000</v>
      </c>
      <c r="AP92" s="34">
        <v>5632000</v>
      </c>
      <c r="AQ92" s="34">
        <v>6372000</v>
      </c>
      <c r="AR92" s="34">
        <v>6508000</v>
      </c>
      <c r="AS92" s="34">
        <v>5415000</v>
      </c>
      <c r="AT92" s="34">
        <v>6372000</v>
      </c>
      <c r="AU92" s="34">
        <v>6508000</v>
      </c>
      <c r="AV92" s="34">
        <v>5415000</v>
      </c>
      <c r="AW92" s="34"/>
      <c r="AX92" s="2"/>
      <c r="AY92" s="2"/>
    </row>
    <row r="93" spans="1:51" ht="48" customHeight="1" x14ac:dyDescent="0.25">
      <c r="A93" s="20" t="s">
        <v>536</v>
      </c>
      <c r="B93" s="21" t="s">
        <v>537</v>
      </c>
      <c r="C93" s="22"/>
      <c r="D93" s="22"/>
      <c r="E93" s="22"/>
      <c r="F93" s="22"/>
      <c r="G93" s="22"/>
      <c r="H93" s="22"/>
      <c r="I93" s="22"/>
      <c r="J93" s="22"/>
      <c r="K93" s="22"/>
      <c r="L93" s="22"/>
      <c r="M93" s="22"/>
      <c r="N93" s="22"/>
      <c r="O93" s="22"/>
      <c r="P93" s="22"/>
      <c r="Q93" s="22"/>
      <c r="R93" s="22"/>
      <c r="S93" s="22" t="s">
        <v>406</v>
      </c>
      <c r="T93" s="22" t="s">
        <v>485</v>
      </c>
      <c r="U93" s="23" t="s">
        <v>408</v>
      </c>
      <c r="V93" s="22"/>
      <c r="W93" s="22"/>
      <c r="X93" s="23"/>
      <c r="Y93" s="24"/>
      <c r="Z93" s="24"/>
      <c r="AA93" s="25"/>
      <c r="AB93" s="39" t="s">
        <v>454</v>
      </c>
      <c r="AC93" s="40" t="s">
        <v>520</v>
      </c>
      <c r="AD93" s="40" t="s">
        <v>295</v>
      </c>
      <c r="AE93" s="35">
        <v>6372000</v>
      </c>
      <c r="AF93" s="35">
        <v>6372000</v>
      </c>
      <c r="AG93" s="35">
        <v>6508000</v>
      </c>
      <c r="AH93" s="35">
        <v>5415000</v>
      </c>
      <c r="AI93" s="35">
        <v>5632000</v>
      </c>
      <c r="AJ93" s="35">
        <v>5632000</v>
      </c>
      <c r="AK93" s="35">
        <v>6372000</v>
      </c>
      <c r="AL93" s="35">
        <v>6372000</v>
      </c>
      <c r="AM93" s="35">
        <v>6508000</v>
      </c>
      <c r="AN93" s="35">
        <v>5415000</v>
      </c>
      <c r="AO93" s="35">
        <v>5632000</v>
      </c>
      <c r="AP93" s="35">
        <v>5632000</v>
      </c>
      <c r="AQ93" s="35">
        <v>6372000</v>
      </c>
      <c r="AR93" s="35">
        <v>6508000</v>
      </c>
      <c r="AS93" s="35">
        <v>5415000</v>
      </c>
      <c r="AT93" s="35">
        <v>6372000</v>
      </c>
      <c r="AU93" s="35">
        <v>6508000</v>
      </c>
      <c r="AV93" s="35">
        <v>5415000</v>
      </c>
      <c r="AW93" s="46" t="s">
        <v>282</v>
      </c>
      <c r="AX93" s="2"/>
      <c r="AY93" s="2"/>
    </row>
    <row r="94" spans="1:51" ht="22.5" customHeight="1" x14ac:dyDescent="0.25">
      <c r="A94" s="16" t="s">
        <v>538</v>
      </c>
      <c r="B94" s="17" t="s">
        <v>539</v>
      </c>
      <c r="C94" s="18" t="s">
        <v>264</v>
      </c>
      <c r="D94" s="18" t="s">
        <v>264</v>
      </c>
      <c r="E94" s="18" t="s">
        <v>264</v>
      </c>
      <c r="F94" s="18" t="s">
        <v>264</v>
      </c>
      <c r="G94" s="18" t="s">
        <v>264</v>
      </c>
      <c r="H94" s="18" t="s">
        <v>264</v>
      </c>
      <c r="I94" s="18" t="s">
        <v>264</v>
      </c>
      <c r="J94" s="18" t="s">
        <v>264</v>
      </c>
      <c r="K94" s="18" t="s">
        <v>264</v>
      </c>
      <c r="L94" s="18" t="s">
        <v>264</v>
      </c>
      <c r="M94" s="18" t="s">
        <v>264</v>
      </c>
      <c r="N94" s="18" t="s">
        <v>264</v>
      </c>
      <c r="O94" s="18" t="s">
        <v>264</v>
      </c>
      <c r="P94" s="18" t="s">
        <v>264</v>
      </c>
      <c r="Q94" s="18" t="s">
        <v>264</v>
      </c>
      <c r="R94" s="18" t="s">
        <v>264</v>
      </c>
      <c r="S94" s="18" t="s">
        <v>264</v>
      </c>
      <c r="T94" s="18" t="s">
        <v>264</v>
      </c>
      <c r="U94" s="18" t="s">
        <v>264</v>
      </c>
      <c r="V94" s="18" t="s">
        <v>264</v>
      </c>
      <c r="W94" s="18" t="s">
        <v>264</v>
      </c>
      <c r="X94" s="18" t="s">
        <v>264</v>
      </c>
      <c r="Y94" s="19"/>
      <c r="Z94" s="19"/>
      <c r="AA94" s="19"/>
      <c r="AB94" s="37"/>
      <c r="AC94" s="38" t="s">
        <v>264</v>
      </c>
      <c r="AD94" s="38" t="s">
        <v>264</v>
      </c>
      <c r="AE94" s="34">
        <v>108542381.37</v>
      </c>
      <c r="AF94" s="34">
        <v>108542357.62</v>
      </c>
      <c r="AG94" s="34">
        <v>49991700</v>
      </c>
      <c r="AH94" s="34">
        <v>13500000</v>
      </c>
      <c r="AI94" s="34">
        <v>13500000</v>
      </c>
      <c r="AJ94" s="34">
        <v>13500000</v>
      </c>
      <c r="AK94" s="34">
        <v>108542381.37</v>
      </c>
      <c r="AL94" s="34">
        <v>108542357.62</v>
      </c>
      <c r="AM94" s="34">
        <v>49991700</v>
      </c>
      <c r="AN94" s="34">
        <v>13500000</v>
      </c>
      <c r="AO94" s="34">
        <v>13500000</v>
      </c>
      <c r="AP94" s="34">
        <v>13500000</v>
      </c>
      <c r="AQ94" s="34">
        <v>108542357.62</v>
      </c>
      <c r="AR94" s="34">
        <v>49991700</v>
      </c>
      <c r="AS94" s="34">
        <v>13500000</v>
      </c>
      <c r="AT94" s="34">
        <v>108542357.62</v>
      </c>
      <c r="AU94" s="34">
        <v>49991700</v>
      </c>
      <c r="AV94" s="34">
        <v>13500000</v>
      </c>
      <c r="AW94" s="34"/>
      <c r="AX94" s="2"/>
      <c r="AY94" s="2"/>
    </row>
    <row r="95" spans="1:51" ht="78.75" customHeight="1" x14ac:dyDescent="0.25">
      <c r="A95" s="16" t="s">
        <v>540</v>
      </c>
      <c r="B95" s="17" t="s">
        <v>541</v>
      </c>
      <c r="C95" s="18" t="s">
        <v>264</v>
      </c>
      <c r="D95" s="18" t="s">
        <v>264</v>
      </c>
      <c r="E95" s="18" t="s">
        <v>264</v>
      </c>
      <c r="F95" s="18" t="s">
        <v>264</v>
      </c>
      <c r="G95" s="18" t="s">
        <v>264</v>
      </c>
      <c r="H95" s="18" t="s">
        <v>264</v>
      </c>
      <c r="I95" s="18" t="s">
        <v>264</v>
      </c>
      <c r="J95" s="18" t="s">
        <v>264</v>
      </c>
      <c r="K95" s="18" t="s">
        <v>264</v>
      </c>
      <c r="L95" s="18" t="s">
        <v>264</v>
      </c>
      <c r="M95" s="18" t="s">
        <v>264</v>
      </c>
      <c r="N95" s="18" t="s">
        <v>264</v>
      </c>
      <c r="O95" s="18" t="s">
        <v>264</v>
      </c>
      <c r="P95" s="18" t="s">
        <v>264</v>
      </c>
      <c r="Q95" s="18" t="s">
        <v>264</v>
      </c>
      <c r="R95" s="18" t="s">
        <v>264</v>
      </c>
      <c r="S95" s="18" t="s">
        <v>264</v>
      </c>
      <c r="T95" s="18" t="s">
        <v>264</v>
      </c>
      <c r="U95" s="18" t="s">
        <v>264</v>
      </c>
      <c r="V95" s="18" t="s">
        <v>264</v>
      </c>
      <c r="W95" s="18" t="s">
        <v>264</v>
      </c>
      <c r="X95" s="18" t="s">
        <v>264</v>
      </c>
      <c r="Y95" s="19"/>
      <c r="Z95" s="19"/>
      <c r="AA95" s="19"/>
      <c r="AB95" s="37"/>
      <c r="AC95" s="38" t="s">
        <v>264</v>
      </c>
      <c r="AD95" s="38" t="s">
        <v>264</v>
      </c>
      <c r="AE95" s="34">
        <v>0</v>
      </c>
      <c r="AF95" s="34">
        <v>0</v>
      </c>
      <c r="AG95" s="34">
        <v>13500000</v>
      </c>
      <c r="AH95" s="34">
        <v>13500000</v>
      </c>
      <c r="AI95" s="34">
        <v>13500000</v>
      </c>
      <c r="AJ95" s="34">
        <v>13500000</v>
      </c>
      <c r="AK95" s="34">
        <v>0</v>
      </c>
      <c r="AL95" s="34">
        <v>0</v>
      </c>
      <c r="AM95" s="34">
        <v>13500000</v>
      </c>
      <c r="AN95" s="34">
        <v>13500000</v>
      </c>
      <c r="AO95" s="34">
        <v>13500000</v>
      </c>
      <c r="AP95" s="34">
        <v>13500000</v>
      </c>
      <c r="AQ95" s="34">
        <v>0</v>
      </c>
      <c r="AR95" s="34">
        <v>13500000</v>
      </c>
      <c r="AS95" s="34">
        <v>13500000</v>
      </c>
      <c r="AT95" s="34">
        <v>0</v>
      </c>
      <c r="AU95" s="34">
        <v>13500000</v>
      </c>
      <c r="AV95" s="34">
        <v>13500000</v>
      </c>
      <c r="AW95" s="34"/>
      <c r="AX95" s="2"/>
      <c r="AY95" s="2"/>
    </row>
    <row r="96" spans="1:51" ht="36" customHeight="1" x14ac:dyDescent="0.25">
      <c r="A96" s="20" t="s">
        <v>542</v>
      </c>
      <c r="B96" s="21" t="s">
        <v>543</v>
      </c>
      <c r="C96" s="22" t="s">
        <v>283</v>
      </c>
      <c r="D96" s="22" t="s">
        <v>467</v>
      </c>
      <c r="E96" s="22" t="s">
        <v>285</v>
      </c>
      <c r="F96" s="22"/>
      <c r="G96" s="22"/>
      <c r="H96" s="22"/>
      <c r="I96" s="22"/>
      <c r="J96" s="22"/>
      <c r="K96" s="22"/>
      <c r="L96" s="22"/>
      <c r="M96" s="22"/>
      <c r="N96" s="22"/>
      <c r="O96" s="22"/>
      <c r="P96" s="22"/>
      <c r="Q96" s="22"/>
      <c r="R96" s="22"/>
      <c r="S96" s="22"/>
      <c r="T96" s="22"/>
      <c r="U96" s="23"/>
      <c r="V96" s="22"/>
      <c r="W96" s="22"/>
      <c r="X96" s="23"/>
      <c r="Y96" s="24"/>
      <c r="Z96" s="24"/>
      <c r="AA96" s="25"/>
      <c r="AB96" s="39" t="s">
        <v>454</v>
      </c>
      <c r="AC96" s="40" t="s">
        <v>306</v>
      </c>
      <c r="AD96" s="40" t="s">
        <v>307</v>
      </c>
      <c r="AE96" s="35">
        <v>0</v>
      </c>
      <c r="AF96" s="35">
        <v>0</v>
      </c>
      <c r="AG96" s="35">
        <v>13500000</v>
      </c>
      <c r="AH96" s="35">
        <v>13500000</v>
      </c>
      <c r="AI96" s="35">
        <v>13500000</v>
      </c>
      <c r="AJ96" s="35">
        <v>13500000</v>
      </c>
      <c r="AK96" s="35">
        <v>0</v>
      </c>
      <c r="AL96" s="35">
        <v>0</v>
      </c>
      <c r="AM96" s="35">
        <v>13500000</v>
      </c>
      <c r="AN96" s="35">
        <v>13500000</v>
      </c>
      <c r="AO96" s="35">
        <v>13500000</v>
      </c>
      <c r="AP96" s="35">
        <v>13500000</v>
      </c>
      <c r="AQ96" s="35">
        <v>0</v>
      </c>
      <c r="AR96" s="35">
        <v>13500000</v>
      </c>
      <c r="AS96" s="35">
        <v>13500000</v>
      </c>
      <c r="AT96" s="35">
        <v>0</v>
      </c>
      <c r="AU96" s="35">
        <v>13500000</v>
      </c>
      <c r="AV96" s="35">
        <v>13500000</v>
      </c>
      <c r="AW96" s="46" t="s">
        <v>282</v>
      </c>
      <c r="AX96" s="2"/>
      <c r="AY96" s="2"/>
    </row>
    <row r="97" spans="1:51" ht="33.75" customHeight="1" x14ac:dyDescent="0.25">
      <c r="A97" s="16" t="s">
        <v>544</v>
      </c>
      <c r="B97" s="17" t="s">
        <v>545</v>
      </c>
      <c r="C97" s="18" t="s">
        <v>264</v>
      </c>
      <c r="D97" s="18" t="s">
        <v>264</v>
      </c>
      <c r="E97" s="18" t="s">
        <v>264</v>
      </c>
      <c r="F97" s="18" t="s">
        <v>264</v>
      </c>
      <c r="G97" s="18" t="s">
        <v>264</v>
      </c>
      <c r="H97" s="18" t="s">
        <v>264</v>
      </c>
      <c r="I97" s="18" t="s">
        <v>264</v>
      </c>
      <c r="J97" s="18" t="s">
        <v>264</v>
      </c>
      <c r="K97" s="18" t="s">
        <v>264</v>
      </c>
      <c r="L97" s="18" t="s">
        <v>264</v>
      </c>
      <c r="M97" s="18" t="s">
        <v>264</v>
      </c>
      <c r="N97" s="18" t="s">
        <v>264</v>
      </c>
      <c r="O97" s="18" t="s">
        <v>264</v>
      </c>
      <c r="P97" s="18" t="s">
        <v>264</v>
      </c>
      <c r="Q97" s="18" t="s">
        <v>264</v>
      </c>
      <c r="R97" s="18" t="s">
        <v>264</v>
      </c>
      <c r="S97" s="18" t="s">
        <v>264</v>
      </c>
      <c r="T97" s="18" t="s">
        <v>264</v>
      </c>
      <c r="U97" s="18" t="s">
        <v>264</v>
      </c>
      <c r="V97" s="18" t="s">
        <v>264</v>
      </c>
      <c r="W97" s="18" t="s">
        <v>264</v>
      </c>
      <c r="X97" s="18" t="s">
        <v>264</v>
      </c>
      <c r="Y97" s="19"/>
      <c r="Z97" s="19"/>
      <c r="AA97" s="19"/>
      <c r="AB97" s="37"/>
      <c r="AC97" s="38" t="s">
        <v>264</v>
      </c>
      <c r="AD97" s="38" t="s">
        <v>264</v>
      </c>
      <c r="AE97" s="34">
        <v>108542381.37</v>
      </c>
      <c r="AF97" s="34">
        <v>108542357.62</v>
      </c>
      <c r="AG97" s="34">
        <v>36491700</v>
      </c>
      <c r="AH97" s="34">
        <v>0</v>
      </c>
      <c r="AI97" s="34">
        <v>0</v>
      </c>
      <c r="AJ97" s="34">
        <v>0</v>
      </c>
      <c r="AK97" s="34">
        <v>108542381.37</v>
      </c>
      <c r="AL97" s="34">
        <v>108542357.62</v>
      </c>
      <c r="AM97" s="34">
        <v>36491700</v>
      </c>
      <c r="AN97" s="34">
        <v>0</v>
      </c>
      <c r="AO97" s="34">
        <v>0</v>
      </c>
      <c r="AP97" s="34">
        <v>0</v>
      </c>
      <c r="AQ97" s="34">
        <v>108542357.62</v>
      </c>
      <c r="AR97" s="34">
        <v>36491700</v>
      </c>
      <c r="AS97" s="34">
        <v>0</v>
      </c>
      <c r="AT97" s="34">
        <v>108542357.62</v>
      </c>
      <c r="AU97" s="34">
        <v>36491700</v>
      </c>
      <c r="AV97" s="34">
        <v>0</v>
      </c>
      <c r="AW97" s="34"/>
      <c r="AX97" s="2"/>
      <c r="AY97" s="2"/>
    </row>
    <row r="98" spans="1:51" ht="48" customHeight="1" x14ac:dyDescent="0.25">
      <c r="A98" s="20" t="s">
        <v>546</v>
      </c>
      <c r="B98" s="21" t="s">
        <v>547</v>
      </c>
      <c r="C98" s="22" t="s">
        <v>283</v>
      </c>
      <c r="D98" s="22" t="s">
        <v>467</v>
      </c>
      <c r="E98" s="22" t="s">
        <v>285</v>
      </c>
      <c r="F98" s="22"/>
      <c r="G98" s="22"/>
      <c r="H98" s="22"/>
      <c r="I98" s="22"/>
      <c r="J98" s="22"/>
      <c r="K98" s="22"/>
      <c r="L98" s="22"/>
      <c r="M98" s="22"/>
      <c r="N98" s="22"/>
      <c r="O98" s="22"/>
      <c r="P98" s="22"/>
      <c r="Q98" s="22"/>
      <c r="R98" s="22"/>
      <c r="S98" s="22" t="s">
        <v>406</v>
      </c>
      <c r="T98" s="22" t="s">
        <v>548</v>
      </c>
      <c r="U98" s="23" t="s">
        <v>408</v>
      </c>
      <c r="V98" s="22"/>
      <c r="W98" s="22"/>
      <c r="X98" s="23"/>
      <c r="Y98" s="24"/>
      <c r="Z98" s="24"/>
      <c r="AA98" s="25"/>
      <c r="AB98" s="39" t="s">
        <v>454</v>
      </c>
      <c r="AC98" s="40" t="s">
        <v>549</v>
      </c>
      <c r="AD98" s="40" t="s">
        <v>550</v>
      </c>
      <c r="AE98" s="35">
        <v>7539800</v>
      </c>
      <c r="AF98" s="35">
        <v>7539800</v>
      </c>
      <c r="AG98" s="35">
        <v>3500000</v>
      </c>
      <c r="AH98" s="35">
        <v>0</v>
      </c>
      <c r="AI98" s="35">
        <v>0</v>
      </c>
      <c r="AJ98" s="35">
        <v>0</v>
      </c>
      <c r="AK98" s="35">
        <v>7539800</v>
      </c>
      <c r="AL98" s="35">
        <v>7539800</v>
      </c>
      <c r="AM98" s="35">
        <v>3500000</v>
      </c>
      <c r="AN98" s="35">
        <v>0</v>
      </c>
      <c r="AO98" s="35">
        <v>0</v>
      </c>
      <c r="AP98" s="35">
        <v>0</v>
      </c>
      <c r="AQ98" s="35">
        <v>7539800</v>
      </c>
      <c r="AR98" s="35">
        <v>3500000</v>
      </c>
      <c r="AS98" s="35">
        <v>0</v>
      </c>
      <c r="AT98" s="35">
        <v>7539800</v>
      </c>
      <c r="AU98" s="35">
        <v>3500000</v>
      </c>
      <c r="AV98" s="35">
        <v>0</v>
      </c>
      <c r="AW98" s="46" t="s">
        <v>282</v>
      </c>
      <c r="AX98" s="2"/>
      <c r="AY98" s="2"/>
    </row>
    <row r="99" spans="1:51" ht="120" customHeight="1" x14ac:dyDescent="0.25">
      <c r="A99" s="20" t="s">
        <v>551</v>
      </c>
      <c r="B99" s="21" t="s">
        <v>552</v>
      </c>
      <c r="C99" s="22" t="s">
        <v>283</v>
      </c>
      <c r="D99" s="22" t="s">
        <v>467</v>
      </c>
      <c r="E99" s="22" t="s">
        <v>285</v>
      </c>
      <c r="F99" s="22"/>
      <c r="G99" s="22"/>
      <c r="H99" s="22"/>
      <c r="I99" s="22"/>
      <c r="J99" s="22"/>
      <c r="K99" s="22" t="s">
        <v>553</v>
      </c>
      <c r="L99" s="22" t="s">
        <v>277</v>
      </c>
      <c r="M99" s="22" t="s">
        <v>554</v>
      </c>
      <c r="N99" s="22"/>
      <c r="O99" s="22"/>
      <c r="P99" s="22"/>
      <c r="Q99" s="22"/>
      <c r="R99" s="22"/>
      <c r="S99" s="22"/>
      <c r="T99" s="22"/>
      <c r="U99" s="23"/>
      <c r="V99" s="22"/>
      <c r="W99" s="22"/>
      <c r="X99" s="23"/>
      <c r="Y99" s="24"/>
      <c r="Z99" s="24"/>
      <c r="AA99" s="25"/>
      <c r="AB99" s="39" t="s">
        <v>454</v>
      </c>
      <c r="AC99" s="40" t="s">
        <v>520</v>
      </c>
      <c r="AD99" s="40" t="s">
        <v>361</v>
      </c>
      <c r="AE99" s="35">
        <v>493333.33</v>
      </c>
      <c r="AF99" s="35">
        <v>493333.33</v>
      </c>
      <c r="AG99" s="35">
        <v>0</v>
      </c>
      <c r="AH99" s="35">
        <v>0</v>
      </c>
      <c r="AI99" s="35">
        <v>0</v>
      </c>
      <c r="AJ99" s="35">
        <v>0</v>
      </c>
      <c r="AK99" s="35">
        <v>493333.33</v>
      </c>
      <c r="AL99" s="35">
        <v>493333.33</v>
      </c>
      <c r="AM99" s="35">
        <v>0</v>
      </c>
      <c r="AN99" s="35">
        <v>0</v>
      </c>
      <c r="AO99" s="35">
        <v>0</v>
      </c>
      <c r="AP99" s="35">
        <v>0</v>
      </c>
      <c r="AQ99" s="35">
        <v>493333.33</v>
      </c>
      <c r="AR99" s="35">
        <v>0</v>
      </c>
      <c r="AS99" s="35">
        <v>0</v>
      </c>
      <c r="AT99" s="35">
        <v>493333.33</v>
      </c>
      <c r="AU99" s="35">
        <v>0</v>
      </c>
      <c r="AV99" s="35">
        <v>0</v>
      </c>
      <c r="AW99" s="46" t="s">
        <v>282</v>
      </c>
      <c r="AX99" s="2"/>
      <c r="AY99" s="2"/>
    </row>
    <row r="100" spans="1:51" ht="48.2" customHeight="1" x14ac:dyDescent="0.25">
      <c r="A100" s="120" t="s">
        <v>555</v>
      </c>
      <c r="B100" s="122" t="s">
        <v>556</v>
      </c>
      <c r="C100" s="22" t="s">
        <v>557</v>
      </c>
      <c r="D100" s="22" t="s">
        <v>558</v>
      </c>
      <c r="E100" s="22" t="s">
        <v>559</v>
      </c>
      <c r="F100" s="22"/>
      <c r="G100" s="22"/>
      <c r="H100" s="22"/>
      <c r="I100" s="22"/>
      <c r="J100" s="22"/>
      <c r="K100" s="22"/>
      <c r="L100" s="22"/>
      <c r="M100" s="22"/>
      <c r="N100" s="22"/>
      <c r="O100" s="22"/>
      <c r="P100" s="22"/>
      <c r="Q100" s="22"/>
      <c r="R100" s="22"/>
      <c r="S100" s="22" t="s">
        <v>406</v>
      </c>
      <c r="T100" s="22" t="s">
        <v>407</v>
      </c>
      <c r="U100" s="23" t="s">
        <v>408</v>
      </c>
      <c r="V100" s="22"/>
      <c r="W100" s="22"/>
      <c r="X100" s="23"/>
      <c r="Y100" s="24"/>
      <c r="Z100" s="24"/>
      <c r="AA100" s="25"/>
      <c r="AB100" s="124" t="s">
        <v>454</v>
      </c>
      <c r="AC100" s="126" t="s">
        <v>520</v>
      </c>
      <c r="AD100" s="126" t="s">
        <v>361</v>
      </c>
      <c r="AE100" s="35">
        <v>117899.36</v>
      </c>
      <c r="AF100" s="35">
        <v>117899.36</v>
      </c>
      <c r="AG100" s="35">
        <v>0</v>
      </c>
      <c r="AH100" s="35">
        <v>0</v>
      </c>
      <c r="AI100" s="35">
        <v>0</v>
      </c>
      <c r="AJ100" s="35">
        <v>0</v>
      </c>
      <c r="AK100" s="35">
        <v>117899.36</v>
      </c>
      <c r="AL100" s="35">
        <v>117899.36</v>
      </c>
      <c r="AM100" s="35">
        <v>0</v>
      </c>
      <c r="AN100" s="35">
        <v>0</v>
      </c>
      <c r="AO100" s="35">
        <v>0</v>
      </c>
      <c r="AP100" s="35">
        <v>0</v>
      </c>
      <c r="AQ100" s="35">
        <v>117899.36</v>
      </c>
      <c r="AR100" s="35">
        <v>0</v>
      </c>
      <c r="AS100" s="35">
        <v>0</v>
      </c>
      <c r="AT100" s="35">
        <v>117899.36</v>
      </c>
      <c r="AU100" s="35">
        <v>0</v>
      </c>
      <c r="AV100" s="35">
        <v>0</v>
      </c>
      <c r="AW100" s="128" t="s">
        <v>282</v>
      </c>
      <c r="AX100" s="2"/>
      <c r="AY100" s="2"/>
    </row>
    <row r="101" spans="1:51" ht="36" customHeight="1" x14ac:dyDescent="0.25">
      <c r="A101" s="121"/>
      <c r="B101" s="123"/>
      <c r="C101" s="22" t="s">
        <v>283</v>
      </c>
      <c r="D101" s="22" t="s">
        <v>467</v>
      </c>
      <c r="E101" s="22" t="s">
        <v>285</v>
      </c>
      <c r="F101" s="22"/>
      <c r="G101" s="22"/>
      <c r="H101" s="22"/>
      <c r="I101" s="22"/>
      <c r="J101" s="22"/>
      <c r="K101" s="22"/>
      <c r="L101" s="22"/>
      <c r="M101" s="22"/>
      <c r="N101" s="22"/>
      <c r="O101" s="22"/>
      <c r="P101" s="22"/>
      <c r="Q101" s="22"/>
      <c r="R101" s="22"/>
      <c r="S101" s="22"/>
      <c r="T101" s="22"/>
      <c r="U101" s="23"/>
      <c r="V101" s="22"/>
      <c r="W101" s="22"/>
      <c r="X101" s="23"/>
      <c r="Y101" s="24"/>
      <c r="Z101" s="24"/>
      <c r="AA101" s="25"/>
      <c r="AB101" s="125"/>
      <c r="AC101" s="127"/>
      <c r="AD101" s="127"/>
      <c r="AE101" s="35"/>
      <c r="AF101" s="35"/>
      <c r="AG101" s="35"/>
      <c r="AH101" s="35"/>
      <c r="AI101" s="35"/>
      <c r="AJ101" s="35"/>
      <c r="AK101" s="35"/>
      <c r="AL101" s="35"/>
      <c r="AM101" s="35"/>
      <c r="AN101" s="35"/>
      <c r="AO101" s="35"/>
      <c r="AP101" s="35"/>
      <c r="AQ101" s="35"/>
      <c r="AR101" s="35"/>
      <c r="AS101" s="35"/>
      <c r="AT101" s="35"/>
      <c r="AU101" s="35"/>
      <c r="AV101" s="35"/>
      <c r="AW101" s="129"/>
      <c r="AX101" s="26" t="s">
        <v>286</v>
      </c>
      <c r="AY101" s="2"/>
    </row>
    <row r="102" spans="1:51" ht="48" customHeight="1" x14ac:dyDescent="0.25">
      <c r="A102" s="20" t="s">
        <v>560</v>
      </c>
      <c r="B102" s="21" t="s">
        <v>561</v>
      </c>
      <c r="C102" s="22" t="s">
        <v>283</v>
      </c>
      <c r="D102" s="22" t="s">
        <v>467</v>
      </c>
      <c r="E102" s="22" t="s">
        <v>285</v>
      </c>
      <c r="F102" s="22"/>
      <c r="G102" s="22"/>
      <c r="H102" s="22"/>
      <c r="I102" s="22"/>
      <c r="J102" s="22"/>
      <c r="K102" s="22"/>
      <c r="L102" s="22"/>
      <c r="M102" s="22"/>
      <c r="N102" s="22"/>
      <c r="O102" s="22"/>
      <c r="P102" s="22"/>
      <c r="Q102" s="22"/>
      <c r="R102" s="22"/>
      <c r="S102" s="22" t="s">
        <v>406</v>
      </c>
      <c r="T102" s="22" t="s">
        <v>407</v>
      </c>
      <c r="U102" s="23" t="s">
        <v>408</v>
      </c>
      <c r="V102" s="22"/>
      <c r="W102" s="22"/>
      <c r="X102" s="23"/>
      <c r="Y102" s="24"/>
      <c r="Z102" s="24"/>
      <c r="AA102" s="25"/>
      <c r="AB102" s="39" t="s">
        <v>454</v>
      </c>
      <c r="AC102" s="40" t="s">
        <v>327</v>
      </c>
      <c r="AD102" s="40" t="s">
        <v>361</v>
      </c>
      <c r="AE102" s="35">
        <v>972267</v>
      </c>
      <c r="AF102" s="35">
        <v>972267</v>
      </c>
      <c r="AG102" s="35">
        <v>0</v>
      </c>
      <c r="AH102" s="35">
        <v>0</v>
      </c>
      <c r="AI102" s="35">
        <v>0</v>
      </c>
      <c r="AJ102" s="35">
        <v>0</v>
      </c>
      <c r="AK102" s="35">
        <v>972267</v>
      </c>
      <c r="AL102" s="35">
        <v>972267</v>
      </c>
      <c r="AM102" s="35">
        <v>0</v>
      </c>
      <c r="AN102" s="35">
        <v>0</v>
      </c>
      <c r="AO102" s="35">
        <v>0</v>
      </c>
      <c r="AP102" s="35">
        <v>0</v>
      </c>
      <c r="AQ102" s="35">
        <v>972267</v>
      </c>
      <c r="AR102" s="35">
        <v>0</v>
      </c>
      <c r="AS102" s="35">
        <v>0</v>
      </c>
      <c r="AT102" s="35">
        <v>972267</v>
      </c>
      <c r="AU102" s="35">
        <v>0</v>
      </c>
      <c r="AV102" s="35">
        <v>0</v>
      </c>
      <c r="AW102" s="46" t="s">
        <v>282</v>
      </c>
      <c r="AX102" s="2"/>
      <c r="AY102" s="2"/>
    </row>
    <row r="103" spans="1:51" ht="60" customHeight="1" x14ac:dyDescent="0.25">
      <c r="A103" s="20" t="s">
        <v>562</v>
      </c>
      <c r="B103" s="21" t="s">
        <v>563</v>
      </c>
      <c r="C103" s="22" t="s">
        <v>283</v>
      </c>
      <c r="D103" s="22" t="s">
        <v>564</v>
      </c>
      <c r="E103" s="22" t="s">
        <v>285</v>
      </c>
      <c r="F103" s="22"/>
      <c r="G103" s="22"/>
      <c r="H103" s="22"/>
      <c r="I103" s="22"/>
      <c r="J103" s="22"/>
      <c r="K103" s="22"/>
      <c r="L103" s="22"/>
      <c r="M103" s="22"/>
      <c r="N103" s="22"/>
      <c r="O103" s="22"/>
      <c r="P103" s="22"/>
      <c r="Q103" s="22"/>
      <c r="R103" s="22"/>
      <c r="S103" s="22"/>
      <c r="T103" s="22"/>
      <c r="U103" s="23"/>
      <c r="V103" s="22" t="s">
        <v>369</v>
      </c>
      <c r="W103" s="22" t="s">
        <v>277</v>
      </c>
      <c r="X103" s="23" t="s">
        <v>370</v>
      </c>
      <c r="Y103" s="24"/>
      <c r="Z103" s="24"/>
      <c r="AA103" s="25"/>
      <c r="AB103" s="39" t="s">
        <v>454</v>
      </c>
      <c r="AC103" s="40" t="s">
        <v>520</v>
      </c>
      <c r="AD103" s="40" t="s">
        <v>361</v>
      </c>
      <c r="AE103" s="35">
        <v>581933.68000000005</v>
      </c>
      <c r="AF103" s="35">
        <v>581933.68000000005</v>
      </c>
      <c r="AG103" s="35">
        <v>10000</v>
      </c>
      <c r="AH103" s="35">
        <v>0</v>
      </c>
      <c r="AI103" s="35">
        <v>0</v>
      </c>
      <c r="AJ103" s="35">
        <v>0</v>
      </c>
      <c r="AK103" s="35">
        <v>581933.68000000005</v>
      </c>
      <c r="AL103" s="35">
        <v>581933.68000000005</v>
      </c>
      <c r="AM103" s="35">
        <v>10000</v>
      </c>
      <c r="AN103" s="35">
        <v>0</v>
      </c>
      <c r="AO103" s="35">
        <v>0</v>
      </c>
      <c r="AP103" s="35">
        <v>0</v>
      </c>
      <c r="AQ103" s="35">
        <v>581933.68000000005</v>
      </c>
      <c r="AR103" s="35">
        <v>10000</v>
      </c>
      <c r="AS103" s="35">
        <v>0</v>
      </c>
      <c r="AT103" s="35">
        <v>581933.68000000005</v>
      </c>
      <c r="AU103" s="35">
        <v>10000</v>
      </c>
      <c r="AV103" s="35">
        <v>0</v>
      </c>
      <c r="AW103" s="46" t="s">
        <v>282</v>
      </c>
      <c r="AX103" s="2"/>
      <c r="AY103" s="2"/>
    </row>
    <row r="104" spans="1:51" ht="60" customHeight="1" x14ac:dyDescent="0.25">
      <c r="A104" s="20" t="s">
        <v>565</v>
      </c>
      <c r="B104" s="21" t="s">
        <v>566</v>
      </c>
      <c r="C104" s="22" t="s">
        <v>567</v>
      </c>
      <c r="D104" s="22" t="s">
        <v>568</v>
      </c>
      <c r="E104" s="22" t="s">
        <v>285</v>
      </c>
      <c r="F104" s="22"/>
      <c r="G104" s="22"/>
      <c r="H104" s="22"/>
      <c r="I104" s="22"/>
      <c r="J104" s="22"/>
      <c r="K104" s="22"/>
      <c r="L104" s="22"/>
      <c r="M104" s="22"/>
      <c r="N104" s="22"/>
      <c r="O104" s="22"/>
      <c r="P104" s="22"/>
      <c r="Q104" s="22"/>
      <c r="R104" s="22"/>
      <c r="S104" s="22" t="s">
        <v>406</v>
      </c>
      <c r="T104" s="22" t="s">
        <v>569</v>
      </c>
      <c r="U104" s="23" t="s">
        <v>408</v>
      </c>
      <c r="V104" s="22"/>
      <c r="W104" s="22"/>
      <c r="X104" s="23"/>
      <c r="Y104" s="24"/>
      <c r="Z104" s="24"/>
      <c r="AA104" s="25"/>
      <c r="AB104" s="39" t="s">
        <v>454</v>
      </c>
      <c r="AC104" s="40" t="s">
        <v>520</v>
      </c>
      <c r="AD104" s="40" t="s">
        <v>570</v>
      </c>
      <c r="AE104" s="35">
        <v>34030000</v>
      </c>
      <c r="AF104" s="35">
        <v>34030000</v>
      </c>
      <c r="AG104" s="35">
        <v>32505000</v>
      </c>
      <c r="AH104" s="35">
        <v>0</v>
      </c>
      <c r="AI104" s="35">
        <v>0</v>
      </c>
      <c r="AJ104" s="35">
        <v>0</v>
      </c>
      <c r="AK104" s="35">
        <v>34030000</v>
      </c>
      <c r="AL104" s="35">
        <v>34030000</v>
      </c>
      <c r="AM104" s="35">
        <v>32505000</v>
      </c>
      <c r="AN104" s="35">
        <v>0</v>
      </c>
      <c r="AO104" s="35">
        <v>0</v>
      </c>
      <c r="AP104" s="35">
        <v>0</v>
      </c>
      <c r="AQ104" s="35">
        <v>34030000</v>
      </c>
      <c r="AR104" s="35">
        <v>32505000</v>
      </c>
      <c r="AS104" s="35">
        <v>0</v>
      </c>
      <c r="AT104" s="35">
        <v>34030000</v>
      </c>
      <c r="AU104" s="35">
        <v>32505000</v>
      </c>
      <c r="AV104" s="35">
        <v>0</v>
      </c>
      <c r="AW104" s="46" t="s">
        <v>282</v>
      </c>
      <c r="AX104" s="2"/>
      <c r="AY104" s="2"/>
    </row>
    <row r="105" spans="1:51" ht="48.2" customHeight="1" x14ac:dyDescent="0.25">
      <c r="A105" s="120" t="s">
        <v>571</v>
      </c>
      <c r="B105" s="122" t="s">
        <v>572</v>
      </c>
      <c r="C105" s="22" t="s">
        <v>283</v>
      </c>
      <c r="D105" s="22" t="s">
        <v>573</v>
      </c>
      <c r="E105" s="22" t="s">
        <v>285</v>
      </c>
      <c r="F105" s="22"/>
      <c r="G105" s="22"/>
      <c r="H105" s="22"/>
      <c r="I105" s="22"/>
      <c r="J105" s="22"/>
      <c r="K105" s="22"/>
      <c r="L105" s="22"/>
      <c r="M105" s="22"/>
      <c r="N105" s="22"/>
      <c r="O105" s="22"/>
      <c r="P105" s="22"/>
      <c r="Q105" s="22"/>
      <c r="R105" s="22"/>
      <c r="S105" s="22" t="s">
        <v>406</v>
      </c>
      <c r="T105" s="22" t="s">
        <v>407</v>
      </c>
      <c r="U105" s="23" t="s">
        <v>408</v>
      </c>
      <c r="V105" s="22"/>
      <c r="W105" s="22"/>
      <c r="X105" s="23"/>
      <c r="Y105" s="24"/>
      <c r="Z105" s="24"/>
      <c r="AA105" s="25"/>
      <c r="AB105" s="124" t="s">
        <v>454</v>
      </c>
      <c r="AC105" s="126" t="s">
        <v>306</v>
      </c>
      <c r="AD105" s="126" t="s">
        <v>425</v>
      </c>
      <c r="AE105" s="35">
        <v>538826</v>
      </c>
      <c r="AF105" s="35">
        <v>538826</v>
      </c>
      <c r="AG105" s="35">
        <v>0</v>
      </c>
      <c r="AH105" s="35">
        <v>0</v>
      </c>
      <c r="AI105" s="35">
        <v>0</v>
      </c>
      <c r="AJ105" s="35">
        <v>0</v>
      </c>
      <c r="AK105" s="35">
        <v>538826</v>
      </c>
      <c r="AL105" s="35">
        <v>538826</v>
      </c>
      <c r="AM105" s="35">
        <v>0</v>
      </c>
      <c r="AN105" s="35">
        <v>0</v>
      </c>
      <c r="AO105" s="35">
        <v>0</v>
      </c>
      <c r="AP105" s="35">
        <v>0</v>
      </c>
      <c r="AQ105" s="35">
        <v>538826</v>
      </c>
      <c r="AR105" s="35">
        <v>0</v>
      </c>
      <c r="AS105" s="35">
        <v>0</v>
      </c>
      <c r="AT105" s="35">
        <v>538826</v>
      </c>
      <c r="AU105" s="35">
        <v>0</v>
      </c>
      <c r="AV105" s="35">
        <v>0</v>
      </c>
      <c r="AW105" s="128" t="s">
        <v>282</v>
      </c>
      <c r="AX105" s="2"/>
      <c r="AY105" s="2"/>
    </row>
    <row r="106" spans="1:51" ht="36" customHeight="1" x14ac:dyDescent="0.25">
      <c r="A106" s="121"/>
      <c r="B106" s="123"/>
      <c r="C106" s="22"/>
      <c r="D106" s="22"/>
      <c r="E106" s="22"/>
      <c r="F106" s="22"/>
      <c r="G106" s="22"/>
      <c r="H106" s="22"/>
      <c r="I106" s="22"/>
      <c r="J106" s="22"/>
      <c r="K106" s="22"/>
      <c r="L106" s="22"/>
      <c r="M106" s="22"/>
      <c r="N106" s="22"/>
      <c r="O106" s="22"/>
      <c r="P106" s="22"/>
      <c r="Q106" s="22"/>
      <c r="R106" s="22"/>
      <c r="S106" s="22" t="s">
        <v>574</v>
      </c>
      <c r="T106" s="22" t="s">
        <v>367</v>
      </c>
      <c r="U106" s="23" t="s">
        <v>575</v>
      </c>
      <c r="V106" s="22"/>
      <c r="W106" s="22"/>
      <c r="X106" s="23"/>
      <c r="Y106" s="24"/>
      <c r="Z106" s="24"/>
      <c r="AA106" s="25"/>
      <c r="AB106" s="125"/>
      <c r="AC106" s="127"/>
      <c r="AD106" s="127"/>
      <c r="AE106" s="35"/>
      <c r="AF106" s="35"/>
      <c r="AG106" s="35"/>
      <c r="AH106" s="35"/>
      <c r="AI106" s="35"/>
      <c r="AJ106" s="35"/>
      <c r="AK106" s="35"/>
      <c r="AL106" s="35"/>
      <c r="AM106" s="35"/>
      <c r="AN106" s="35"/>
      <c r="AO106" s="35"/>
      <c r="AP106" s="35"/>
      <c r="AQ106" s="35"/>
      <c r="AR106" s="35"/>
      <c r="AS106" s="35"/>
      <c r="AT106" s="35"/>
      <c r="AU106" s="35"/>
      <c r="AV106" s="35"/>
      <c r="AW106" s="129"/>
      <c r="AX106" s="26" t="s">
        <v>286</v>
      </c>
      <c r="AY106" s="2"/>
    </row>
    <row r="107" spans="1:51" ht="48" customHeight="1" x14ac:dyDescent="0.25">
      <c r="A107" s="20" t="s">
        <v>576</v>
      </c>
      <c r="B107" s="21" t="s">
        <v>577</v>
      </c>
      <c r="C107" s="22" t="s">
        <v>283</v>
      </c>
      <c r="D107" s="22" t="s">
        <v>467</v>
      </c>
      <c r="E107" s="22" t="s">
        <v>285</v>
      </c>
      <c r="F107" s="22"/>
      <c r="G107" s="22"/>
      <c r="H107" s="22"/>
      <c r="I107" s="22"/>
      <c r="J107" s="22"/>
      <c r="K107" s="22"/>
      <c r="L107" s="22"/>
      <c r="M107" s="22"/>
      <c r="N107" s="22"/>
      <c r="O107" s="22"/>
      <c r="P107" s="22"/>
      <c r="Q107" s="22"/>
      <c r="R107" s="22"/>
      <c r="S107" s="22" t="s">
        <v>406</v>
      </c>
      <c r="T107" s="22" t="s">
        <v>407</v>
      </c>
      <c r="U107" s="23" t="s">
        <v>408</v>
      </c>
      <c r="V107" s="22"/>
      <c r="W107" s="22"/>
      <c r="X107" s="23"/>
      <c r="Y107" s="24"/>
      <c r="Z107" s="24"/>
      <c r="AA107" s="25"/>
      <c r="AB107" s="39" t="s">
        <v>454</v>
      </c>
      <c r="AC107" s="40" t="s">
        <v>578</v>
      </c>
      <c r="AD107" s="40" t="s">
        <v>579</v>
      </c>
      <c r="AE107" s="35">
        <v>63907022</v>
      </c>
      <c r="AF107" s="35">
        <v>63906998.25</v>
      </c>
      <c r="AG107" s="35">
        <v>0</v>
      </c>
      <c r="AH107" s="35">
        <v>0</v>
      </c>
      <c r="AI107" s="35">
        <v>0</v>
      </c>
      <c r="AJ107" s="35">
        <v>0</v>
      </c>
      <c r="AK107" s="35">
        <v>63907022</v>
      </c>
      <c r="AL107" s="35">
        <v>63906998.25</v>
      </c>
      <c r="AM107" s="35">
        <v>0</v>
      </c>
      <c r="AN107" s="35">
        <v>0</v>
      </c>
      <c r="AO107" s="35">
        <v>0</v>
      </c>
      <c r="AP107" s="35">
        <v>0</v>
      </c>
      <c r="AQ107" s="35">
        <v>63906998.25</v>
      </c>
      <c r="AR107" s="35">
        <v>0</v>
      </c>
      <c r="AS107" s="35">
        <v>0</v>
      </c>
      <c r="AT107" s="35">
        <v>63906998.25</v>
      </c>
      <c r="AU107" s="35">
        <v>0</v>
      </c>
      <c r="AV107" s="35">
        <v>0</v>
      </c>
      <c r="AW107" s="46" t="s">
        <v>282</v>
      </c>
      <c r="AX107" s="2"/>
      <c r="AY107" s="2"/>
    </row>
    <row r="108" spans="1:51" ht="48" customHeight="1" x14ac:dyDescent="0.25">
      <c r="A108" s="20" t="s">
        <v>580</v>
      </c>
      <c r="B108" s="21" t="s">
        <v>581</v>
      </c>
      <c r="C108" s="22" t="s">
        <v>283</v>
      </c>
      <c r="D108" s="22" t="s">
        <v>467</v>
      </c>
      <c r="E108" s="22" t="s">
        <v>285</v>
      </c>
      <c r="F108" s="22"/>
      <c r="G108" s="22"/>
      <c r="H108" s="22"/>
      <c r="I108" s="22"/>
      <c r="J108" s="22"/>
      <c r="K108" s="22"/>
      <c r="L108" s="22"/>
      <c r="M108" s="22"/>
      <c r="N108" s="22"/>
      <c r="O108" s="22"/>
      <c r="P108" s="22"/>
      <c r="Q108" s="22"/>
      <c r="R108" s="22"/>
      <c r="S108" s="22" t="s">
        <v>406</v>
      </c>
      <c r="T108" s="22" t="s">
        <v>407</v>
      </c>
      <c r="U108" s="23" t="s">
        <v>408</v>
      </c>
      <c r="V108" s="22"/>
      <c r="W108" s="22"/>
      <c r="X108" s="23"/>
      <c r="Y108" s="24"/>
      <c r="Z108" s="24"/>
      <c r="AA108" s="25"/>
      <c r="AB108" s="39" t="s">
        <v>454</v>
      </c>
      <c r="AC108" s="40" t="s">
        <v>317</v>
      </c>
      <c r="AD108" s="40" t="s">
        <v>295</v>
      </c>
      <c r="AE108" s="35">
        <v>61300</v>
      </c>
      <c r="AF108" s="35">
        <v>61300</v>
      </c>
      <c r="AG108" s="35">
        <v>176700</v>
      </c>
      <c r="AH108" s="35">
        <v>0</v>
      </c>
      <c r="AI108" s="35">
        <v>0</v>
      </c>
      <c r="AJ108" s="35">
        <v>0</v>
      </c>
      <c r="AK108" s="35">
        <v>61300</v>
      </c>
      <c r="AL108" s="35">
        <v>61300</v>
      </c>
      <c r="AM108" s="35">
        <v>176700</v>
      </c>
      <c r="AN108" s="35">
        <v>0</v>
      </c>
      <c r="AO108" s="35">
        <v>0</v>
      </c>
      <c r="AP108" s="35">
        <v>0</v>
      </c>
      <c r="AQ108" s="35">
        <v>61300</v>
      </c>
      <c r="AR108" s="35">
        <v>176700</v>
      </c>
      <c r="AS108" s="35">
        <v>0</v>
      </c>
      <c r="AT108" s="35">
        <v>61300</v>
      </c>
      <c r="AU108" s="35">
        <v>176700</v>
      </c>
      <c r="AV108" s="35">
        <v>0</v>
      </c>
      <c r="AW108" s="46" t="s">
        <v>282</v>
      </c>
      <c r="AX108" s="2"/>
      <c r="AY108" s="2"/>
    </row>
    <row r="109" spans="1:51" ht="60" customHeight="1" x14ac:dyDescent="0.25">
      <c r="A109" s="20" t="s">
        <v>582</v>
      </c>
      <c r="B109" s="21" t="s">
        <v>583</v>
      </c>
      <c r="C109" s="22" t="s">
        <v>283</v>
      </c>
      <c r="D109" s="22" t="s">
        <v>584</v>
      </c>
      <c r="E109" s="22" t="s">
        <v>285</v>
      </c>
      <c r="F109" s="22"/>
      <c r="G109" s="22"/>
      <c r="H109" s="22"/>
      <c r="I109" s="22"/>
      <c r="J109" s="22"/>
      <c r="K109" s="22"/>
      <c r="L109" s="22"/>
      <c r="M109" s="22"/>
      <c r="N109" s="22"/>
      <c r="O109" s="22"/>
      <c r="P109" s="22"/>
      <c r="Q109" s="22"/>
      <c r="R109" s="22"/>
      <c r="S109" s="22" t="s">
        <v>406</v>
      </c>
      <c r="T109" s="22" t="s">
        <v>585</v>
      </c>
      <c r="U109" s="23" t="s">
        <v>408</v>
      </c>
      <c r="V109" s="22" t="s">
        <v>586</v>
      </c>
      <c r="W109" s="22" t="s">
        <v>587</v>
      </c>
      <c r="X109" s="23" t="s">
        <v>588</v>
      </c>
      <c r="Y109" s="24"/>
      <c r="Z109" s="24"/>
      <c r="AA109" s="25"/>
      <c r="AB109" s="39" t="s">
        <v>454</v>
      </c>
      <c r="AC109" s="40" t="s">
        <v>520</v>
      </c>
      <c r="AD109" s="40" t="s">
        <v>361</v>
      </c>
      <c r="AE109" s="35">
        <v>300000</v>
      </c>
      <c r="AF109" s="35">
        <v>300000</v>
      </c>
      <c r="AG109" s="35">
        <v>300000</v>
      </c>
      <c r="AH109" s="35">
        <v>0</v>
      </c>
      <c r="AI109" s="35">
        <v>0</v>
      </c>
      <c r="AJ109" s="35">
        <v>0</v>
      </c>
      <c r="AK109" s="35">
        <v>300000</v>
      </c>
      <c r="AL109" s="35">
        <v>300000</v>
      </c>
      <c r="AM109" s="35">
        <v>300000</v>
      </c>
      <c r="AN109" s="35">
        <v>0</v>
      </c>
      <c r="AO109" s="35">
        <v>0</v>
      </c>
      <c r="AP109" s="35">
        <v>0</v>
      </c>
      <c r="AQ109" s="35">
        <v>300000</v>
      </c>
      <c r="AR109" s="35">
        <v>300000</v>
      </c>
      <c r="AS109" s="35">
        <v>0</v>
      </c>
      <c r="AT109" s="35">
        <v>300000</v>
      </c>
      <c r="AU109" s="35">
        <v>300000</v>
      </c>
      <c r="AV109" s="35">
        <v>0</v>
      </c>
      <c r="AW109" s="46" t="s">
        <v>282</v>
      </c>
      <c r="AX109" s="2"/>
      <c r="AY109" s="2"/>
    </row>
    <row r="110" spans="1:51" ht="56.25" customHeight="1" x14ac:dyDescent="0.25">
      <c r="A110" s="16" t="s">
        <v>589</v>
      </c>
      <c r="B110" s="17" t="s">
        <v>590</v>
      </c>
      <c r="C110" s="18" t="s">
        <v>264</v>
      </c>
      <c r="D110" s="18" t="s">
        <v>264</v>
      </c>
      <c r="E110" s="18" t="s">
        <v>264</v>
      </c>
      <c r="F110" s="18" t="s">
        <v>264</v>
      </c>
      <c r="G110" s="18" t="s">
        <v>264</v>
      </c>
      <c r="H110" s="18" t="s">
        <v>264</v>
      </c>
      <c r="I110" s="18" t="s">
        <v>264</v>
      </c>
      <c r="J110" s="18" t="s">
        <v>264</v>
      </c>
      <c r="K110" s="18" t="s">
        <v>264</v>
      </c>
      <c r="L110" s="18" t="s">
        <v>264</v>
      </c>
      <c r="M110" s="18" t="s">
        <v>264</v>
      </c>
      <c r="N110" s="18" t="s">
        <v>264</v>
      </c>
      <c r="O110" s="18" t="s">
        <v>264</v>
      </c>
      <c r="P110" s="18" t="s">
        <v>264</v>
      </c>
      <c r="Q110" s="18" t="s">
        <v>264</v>
      </c>
      <c r="R110" s="18" t="s">
        <v>264</v>
      </c>
      <c r="S110" s="18" t="s">
        <v>264</v>
      </c>
      <c r="T110" s="18" t="s">
        <v>264</v>
      </c>
      <c r="U110" s="18" t="s">
        <v>264</v>
      </c>
      <c r="V110" s="18" t="s">
        <v>264</v>
      </c>
      <c r="W110" s="18" t="s">
        <v>264</v>
      </c>
      <c r="X110" s="18" t="s">
        <v>264</v>
      </c>
      <c r="Y110" s="19"/>
      <c r="Z110" s="19"/>
      <c r="AA110" s="19"/>
      <c r="AB110" s="37" t="s">
        <v>591</v>
      </c>
      <c r="AC110" s="38" t="s">
        <v>264</v>
      </c>
      <c r="AD110" s="38" t="s">
        <v>264</v>
      </c>
      <c r="AE110" s="34">
        <v>74760643.469999999</v>
      </c>
      <c r="AF110" s="34">
        <v>74760628.469999999</v>
      </c>
      <c r="AG110" s="34">
        <v>47089300</v>
      </c>
      <c r="AH110" s="34">
        <v>47226500</v>
      </c>
      <c r="AI110" s="34">
        <v>48313900</v>
      </c>
      <c r="AJ110" s="34">
        <v>48313900</v>
      </c>
      <c r="AK110" s="34">
        <v>70779334.390000001</v>
      </c>
      <c r="AL110" s="34">
        <v>70779319.390000001</v>
      </c>
      <c r="AM110" s="34">
        <v>44761800</v>
      </c>
      <c r="AN110" s="34">
        <v>45603500</v>
      </c>
      <c r="AO110" s="34">
        <v>46690900</v>
      </c>
      <c r="AP110" s="34">
        <v>46690900</v>
      </c>
      <c r="AQ110" s="34">
        <v>74760628.469999999</v>
      </c>
      <c r="AR110" s="34">
        <v>47089300</v>
      </c>
      <c r="AS110" s="34">
        <v>47226500</v>
      </c>
      <c r="AT110" s="34">
        <v>70779319.390000001</v>
      </c>
      <c r="AU110" s="34">
        <v>44761800</v>
      </c>
      <c r="AV110" s="34">
        <v>45603500</v>
      </c>
      <c r="AW110" s="34"/>
      <c r="AX110" s="2"/>
      <c r="AY110" s="2"/>
    </row>
    <row r="111" spans="1:51" ht="67.5" customHeight="1" x14ac:dyDescent="0.25">
      <c r="A111" s="16" t="s">
        <v>592</v>
      </c>
      <c r="B111" s="17" t="s">
        <v>593</v>
      </c>
      <c r="C111" s="18" t="s">
        <v>264</v>
      </c>
      <c r="D111" s="18" t="s">
        <v>264</v>
      </c>
      <c r="E111" s="18" t="s">
        <v>264</v>
      </c>
      <c r="F111" s="18" t="s">
        <v>264</v>
      </c>
      <c r="G111" s="18" t="s">
        <v>264</v>
      </c>
      <c r="H111" s="18" t="s">
        <v>264</v>
      </c>
      <c r="I111" s="18" t="s">
        <v>264</v>
      </c>
      <c r="J111" s="18" t="s">
        <v>264</v>
      </c>
      <c r="K111" s="18" t="s">
        <v>264</v>
      </c>
      <c r="L111" s="18" t="s">
        <v>264</v>
      </c>
      <c r="M111" s="18" t="s">
        <v>264</v>
      </c>
      <c r="N111" s="18" t="s">
        <v>264</v>
      </c>
      <c r="O111" s="18" t="s">
        <v>264</v>
      </c>
      <c r="P111" s="18" t="s">
        <v>264</v>
      </c>
      <c r="Q111" s="18" t="s">
        <v>264</v>
      </c>
      <c r="R111" s="18" t="s">
        <v>264</v>
      </c>
      <c r="S111" s="18" t="s">
        <v>264</v>
      </c>
      <c r="T111" s="18" t="s">
        <v>264</v>
      </c>
      <c r="U111" s="18" t="s">
        <v>264</v>
      </c>
      <c r="V111" s="18" t="s">
        <v>264</v>
      </c>
      <c r="W111" s="18" t="s">
        <v>264</v>
      </c>
      <c r="X111" s="18" t="s">
        <v>264</v>
      </c>
      <c r="Y111" s="19"/>
      <c r="Z111" s="19"/>
      <c r="AA111" s="19"/>
      <c r="AB111" s="37" t="s">
        <v>594</v>
      </c>
      <c r="AC111" s="38" t="s">
        <v>264</v>
      </c>
      <c r="AD111" s="38" t="s">
        <v>264</v>
      </c>
      <c r="AE111" s="34">
        <v>58466689.890000001</v>
      </c>
      <c r="AF111" s="34">
        <v>58466674.890000001</v>
      </c>
      <c r="AG111" s="34">
        <v>29910500</v>
      </c>
      <c r="AH111" s="34">
        <v>30602000</v>
      </c>
      <c r="AI111" s="34">
        <v>31668800</v>
      </c>
      <c r="AJ111" s="34">
        <v>31668800</v>
      </c>
      <c r="AK111" s="34">
        <v>54555993.810000002</v>
      </c>
      <c r="AL111" s="34">
        <v>54555978.810000002</v>
      </c>
      <c r="AM111" s="34">
        <v>28387500</v>
      </c>
      <c r="AN111" s="34">
        <v>29079000</v>
      </c>
      <c r="AO111" s="34">
        <v>30145800</v>
      </c>
      <c r="AP111" s="34">
        <v>30145800</v>
      </c>
      <c r="AQ111" s="34">
        <v>58466674.890000001</v>
      </c>
      <c r="AR111" s="34">
        <v>29910500</v>
      </c>
      <c r="AS111" s="34">
        <v>30602000</v>
      </c>
      <c r="AT111" s="34">
        <v>54555978.810000002</v>
      </c>
      <c r="AU111" s="34">
        <v>28387500</v>
      </c>
      <c r="AV111" s="34">
        <v>29079000</v>
      </c>
      <c r="AW111" s="34"/>
      <c r="AX111" s="2"/>
      <c r="AY111" s="2"/>
    </row>
    <row r="112" spans="1:51" ht="67.5" customHeight="1" x14ac:dyDescent="0.25">
      <c r="A112" s="16" t="s">
        <v>595</v>
      </c>
      <c r="B112" s="17" t="s">
        <v>596</v>
      </c>
      <c r="C112" s="18" t="s">
        <v>264</v>
      </c>
      <c r="D112" s="18" t="s">
        <v>264</v>
      </c>
      <c r="E112" s="18" t="s">
        <v>264</v>
      </c>
      <c r="F112" s="18" t="s">
        <v>264</v>
      </c>
      <c r="G112" s="18" t="s">
        <v>264</v>
      </c>
      <c r="H112" s="18" t="s">
        <v>264</v>
      </c>
      <c r="I112" s="18" t="s">
        <v>264</v>
      </c>
      <c r="J112" s="18" t="s">
        <v>264</v>
      </c>
      <c r="K112" s="18" t="s">
        <v>264</v>
      </c>
      <c r="L112" s="18" t="s">
        <v>264</v>
      </c>
      <c r="M112" s="18" t="s">
        <v>264</v>
      </c>
      <c r="N112" s="18" t="s">
        <v>264</v>
      </c>
      <c r="O112" s="18" t="s">
        <v>264</v>
      </c>
      <c r="P112" s="18" t="s">
        <v>264</v>
      </c>
      <c r="Q112" s="18" t="s">
        <v>264</v>
      </c>
      <c r="R112" s="18" t="s">
        <v>264</v>
      </c>
      <c r="S112" s="18" t="s">
        <v>264</v>
      </c>
      <c r="T112" s="18" t="s">
        <v>264</v>
      </c>
      <c r="U112" s="18" t="s">
        <v>264</v>
      </c>
      <c r="V112" s="18" t="s">
        <v>264</v>
      </c>
      <c r="W112" s="18" t="s">
        <v>264</v>
      </c>
      <c r="X112" s="18" t="s">
        <v>264</v>
      </c>
      <c r="Y112" s="19"/>
      <c r="Z112" s="19"/>
      <c r="AA112" s="19"/>
      <c r="AB112" s="37" t="s">
        <v>594</v>
      </c>
      <c r="AC112" s="38" t="s">
        <v>264</v>
      </c>
      <c r="AD112" s="38" t="s">
        <v>264</v>
      </c>
      <c r="AE112" s="34">
        <v>58466689.890000001</v>
      </c>
      <c r="AF112" s="34">
        <v>58466674.890000001</v>
      </c>
      <c r="AG112" s="34">
        <v>29910500</v>
      </c>
      <c r="AH112" s="34">
        <v>30602000</v>
      </c>
      <c r="AI112" s="34">
        <v>31668800</v>
      </c>
      <c r="AJ112" s="34">
        <v>31668800</v>
      </c>
      <c r="AK112" s="34">
        <v>54555993.810000002</v>
      </c>
      <c r="AL112" s="34">
        <v>54555978.810000002</v>
      </c>
      <c r="AM112" s="34">
        <v>28387500</v>
      </c>
      <c r="AN112" s="34">
        <v>29079000</v>
      </c>
      <c r="AO112" s="34">
        <v>30145800</v>
      </c>
      <c r="AP112" s="34">
        <v>30145800</v>
      </c>
      <c r="AQ112" s="34">
        <v>58466674.890000001</v>
      </c>
      <c r="AR112" s="34">
        <v>29910500</v>
      </c>
      <c r="AS112" s="34">
        <v>30602000</v>
      </c>
      <c r="AT112" s="34">
        <v>54555978.810000002</v>
      </c>
      <c r="AU112" s="34">
        <v>28387500</v>
      </c>
      <c r="AV112" s="34">
        <v>29079000</v>
      </c>
      <c r="AW112" s="34"/>
      <c r="AX112" s="2"/>
      <c r="AY112" s="2"/>
    </row>
    <row r="113" spans="1:51" ht="60.2" customHeight="1" x14ac:dyDescent="0.25">
      <c r="A113" s="120" t="s">
        <v>597</v>
      </c>
      <c r="B113" s="122" t="s">
        <v>598</v>
      </c>
      <c r="C113" s="22" t="s">
        <v>283</v>
      </c>
      <c r="D113" s="22" t="s">
        <v>599</v>
      </c>
      <c r="E113" s="22" t="s">
        <v>285</v>
      </c>
      <c r="F113" s="22"/>
      <c r="G113" s="22"/>
      <c r="H113" s="22"/>
      <c r="I113" s="22"/>
      <c r="J113" s="22"/>
      <c r="K113" s="22"/>
      <c r="L113" s="22"/>
      <c r="M113" s="22"/>
      <c r="N113" s="22"/>
      <c r="O113" s="22"/>
      <c r="P113" s="22"/>
      <c r="Q113" s="22"/>
      <c r="R113" s="22"/>
      <c r="S113" s="22" t="s">
        <v>600</v>
      </c>
      <c r="T113" s="22" t="s">
        <v>601</v>
      </c>
      <c r="U113" s="23" t="s">
        <v>602</v>
      </c>
      <c r="V113" s="22" t="s">
        <v>369</v>
      </c>
      <c r="W113" s="22" t="s">
        <v>601</v>
      </c>
      <c r="X113" s="23" t="s">
        <v>370</v>
      </c>
      <c r="Y113" s="24"/>
      <c r="Z113" s="24"/>
      <c r="AA113" s="25"/>
      <c r="AB113" s="124" t="s">
        <v>279</v>
      </c>
      <c r="AC113" s="126" t="s">
        <v>603</v>
      </c>
      <c r="AD113" s="126" t="s">
        <v>604</v>
      </c>
      <c r="AE113" s="35">
        <v>244763.5</v>
      </c>
      <c r="AF113" s="35">
        <v>244763.5</v>
      </c>
      <c r="AG113" s="35">
        <v>1121000</v>
      </c>
      <c r="AH113" s="35">
        <v>1135000</v>
      </c>
      <c r="AI113" s="35">
        <v>2345800</v>
      </c>
      <c r="AJ113" s="35">
        <v>3553700</v>
      </c>
      <c r="AK113" s="35">
        <v>244763.5</v>
      </c>
      <c r="AL113" s="35">
        <v>244763.5</v>
      </c>
      <c r="AM113" s="35">
        <v>1121000</v>
      </c>
      <c r="AN113" s="35">
        <v>1135000</v>
      </c>
      <c r="AO113" s="35">
        <v>2345800</v>
      </c>
      <c r="AP113" s="35">
        <v>3553700</v>
      </c>
      <c r="AQ113" s="35">
        <v>244763.5</v>
      </c>
      <c r="AR113" s="35">
        <v>1121000</v>
      </c>
      <c r="AS113" s="35">
        <v>1135000</v>
      </c>
      <c r="AT113" s="35">
        <v>244763.5</v>
      </c>
      <c r="AU113" s="35">
        <v>1121000</v>
      </c>
      <c r="AV113" s="35">
        <v>1135000</v>
      </c>
      <c r="AW113" s="128" t="s">
        <v>282</v>
      </c>
      <c r="AX113" s="2"/>
      <c r="AY113" s="2"/>
    </row>
    <row r="114" spans="1:51" ht="60" customHeight="1" x14ac:dyDescent="0.25">
      <c r="A114" s="121"/>
      <c r="B114" s="123"/>
      <c r="C114" s="22" t="s">
        <v>605</v>
      </c>
      <c r="D114" s="22" t="s">
        <v>606</v>
      </c>
      <c r="E114" s="22" t="s">
        <v>607</v>
      </c>
      <c r="F114" s="22"/>
      <c r="G114" s="22"/>
      <c r="H114" s="22"/>
      <c r="I114" s="22"/>
      <c r="J114" s="22"/>
      <c r="K114" s="22"/>
      <c r="L114" s="22"/>
      <c r="M114" s="22"/>
      <c r="N114" s="22"/>
      <c r="O114" s="22"/>
      <c r="P114" s="22"/>
      <c r="Q114" s="22"/>
      <c r="R114" s="22"/>
      <c r="S114" s="22"/>
      <c r="T114" s="22"/>
      <c r="U114" s="23"/>
      <c r="V114" s="22"/>
      <c r="W114" s="22"/>
      <c r="X114" s="23"/>
      <c r="Y114" s="24"/>
      <c r="Z114" s="24"/>
      <c r="AA114" s="25"/>
      <c r="AB114" s="125"/>
      <c r="AC114" s="127"/>
      <c r="AD114" s="127"/>
      <c r="AE114" s="35"/>
      <c r="AF114" s="35"/>
      <c r="AG114" s="35"/>
      <c r="AH114" s="35"/>
      <c r="AI114" s="35"/>
      <c r="AJ114" s="35"/>
      <c r="AK114" s="35"/>
      <c r="AL114" s="35"/>
      <c r="AM114" s="35"/>
      <c r="AN114" s="35"/>
      <c r="AO114" s="35"/>
      <c r="AP114" s="35"/>
      <c r="AQ114" s="35"/>
      <c r="AR114" s="35"/>
      <c r="AS114" s="35"/>
      <c r="AT114" s="35"/>
      <c r="AU114" s="35"/>
      <c r="AV114" s="35"/>
      <c r="AW114" s="129"/>
      <c r="AX114" s="26" t="s">
        <v>286</v>
      </c>
      <c r="AY114" s="2"/>
    </row>
    <row r="115" spans="1:51" ht="36.200000000000003" customHeight="1" x14ac:dyDescent="0.25">
      <c r="A115" s="120" t="s">
        <v>608</v>
      </c>
      <c r="B115" s="122" t="s">
        <v>609</v>
      </c>
      <c r="C115" s="22" t="s">
        <v>289</v>
      </c>
      <c r="D115" s="22" t="s">
        <v>290</v>
      </c>
      <c r="E115" s="22" t="s">
        <v>291</v>
      </c>
      <c r="F115" s="22"/>
      <c r="G115" s="22"/>
      <c r="H115" s="22"/>
      <c r="I115" s="22"/>
      <c r="J115" s="22"/>
      <c r="K115" s="22"/>
      <c r="L115" s="22"/>
      <c r="M115" s="22"/>
      <c r="N115" s="22"/>
      <c r="O115" s="22"/>
      <c r="P115" s="22"/>
      <c r="Q115" s="22"/>
      <c r="R115" s="22"/>
      <c r="S115" s="22" t="s">
        <v>292</v>
      </c>
      <c r="T115" s="22" t="s">
        <v>293</v>
      </c>
      <c r="U115" s="23" t="s">
        <v>294</v>
      </c>
      <c r="V115" s="22"/>
      <c r="W115" s="22"/>
      <c r="X115" s="23"/>
      <c r="Y115" s="24"/>
      <c r="Z115" s="24"/>
      <c r="AA115" s="25"/>
      <c r="AB115" s="124" t="s">
        <v>279</v>
      </c>
      <c r="AC115" s="126" t="s">
        <v>295</v>
      </c>
      <c r="AD115" s="126" t="s">
        <v>296</v>
      </c>
      <c r="AE115" s="35">
        <v>23000</v>
      </c>
      <c r="AF115" s="35">
        <v>23000</v>
      </c>
      <c r="AG115" s="35">
        <v>20000</v>
      </c>
      <c r="AH115" s="35">
        <v>25000</v>
      </c>
      <c r="AI115" s="35">
        <v>28000</v>
      </c>
      <c r="AJ115" s="35">
        <v>28000</v>
      </c>
      <c r="AK115" s="35">
        <v>23000</v>
      </c>
      <c r="AL115" s="35">
        <v>23000</v>
      </c>
      <c r="AM115" s="35">
        <v>20000</v>
      </c>
      <c r="AN115" s="35">
        <v>25000</v>
      </c>
      <c r="AO115" s="35">
        <v>28000</v>
      </c>
      <c r="AP115" s="35">
        <v>28000</v>
      </c>
      <c r="AQ115" s="35">
        <v>23000</v>
      </c>
      <c r="AR115" s="35">
        <v>20000</v>
      </c>
      <c r="AS115" s="35">
        <v>25000</v>
      </c>
      <c r="AT115" s="35">
        <v>23000</v>
      </c>
      <c r="AU115" s="35">
        <v>20000</v>
      </c>
      <c r="AV115" s="35">
        <v>25000</v>
      </c>
      <c r="AW115" s="128" t="s">
        <v>282</v>
      </c>
      <c r="AX115" s="2"/>
      <c r="AY115" s="2"/>
    </row>
    <row r="116" spans="1:51" ht="36" customHeight="1" x14ac:dyDescent="0.25">
      <c r="A116" s="121"/>
      <c r="B116" s="123"/>
      <c r="C116" s="22" t="s">
        <v>610</v>
      </c>
      <c r="D116" s="22" t="s">
        <v>611</v>
      </c>
      <c r="E116" s="22" t="s">
        <v>612</v>
      </c>
      <c r="F116" s="22"/>
      <c r="G116" s="22"/>
      <c r="H116" s="22"/>
      <c r="I116" s="22"/>
      <c r="J116" s="22"/>
      <c r="K116" s="22"/>
      <c r="L116" s="22"/>
      <c r="M116" s="22"/>
      <c r="N116" s="22"/>
      <c r="O116" s="22"/>
      <c r="P116" s="22"/>
      <c r="Q116" s="22"/>
      <c r="R116" s="22"/>
      <c r="S116" s="22"/>
      <c r="T116" s="22"/>
      <c r="U116" s="23"/>
      <c r="V116" s="22"/>
      <c r="W116" s="22"/>
      <c r="X116" s="23"/>
      <c r="Y116" s="24"/>
      <c r="Z116" s="24"/>
      <c r="AA116" s="25"/>
      <c r="AB116" s="125"/>
      <c r="AC116" s="127"/>
      <c r="AD116" s="127"/>
      <c r="AE116" s="35"/>
      <c r="AF116" s="35"/>
      <c r="AG116" s="35"/>
      <c r="AH116" s="35"/>
      <c r="AI116" s="35"/>
      <c r="AJ116" s="35"/>
      <c r="AK116" s="35"/>
      <c r="AL116" s="35"/>
      <c r="AM116" s="35"/>
      <c r="AN116" s="35"/>
      <c r="AO116" s="35"/>
      <c r="AP116" s="35"/>
      <c r="AQ116" s="35"/>
      <c r="AR116" s="35"/>
      <c r="AS116" s="35"/>
      <c r="AT116" s="35"/>
      <c r="AU116" s="35"/>
      <c r="AV116" s="35"/>
      <c r="AW116" s="129"/>
      <c r="AX116" s="26" t="s">
        <v>286</v>
      </c>
      <c r="AY116" s="2"/>
    </row>
    <row r="117" spans="1:51" ht="36.200000000000003" customHeight="1" x14ac:dyDescent="0.25">
      <c r="A117" s="120" t="s">
        <v>613</v>
      </c>
      <c r="B117" s="122" t="s">
        <v>614</v>
      </c>
      <c r="C117" s="22" t="s">
        <v>615</v>
      </c>
      <c r="D117" s="22" t="s">
        <v>616</v>
      </c>
      <c r="E117" s="22" t="s">
        <v>275</v>
      </c>
      <c r="F117" s="22"/>
      <c r="G117" s="22"/>
      <c r="H117" s="22"/>
      <c r="I117" s="22"/>
      <c r="J117" s="22"/>
      <c r="K117" s="22"/>
      <c r="L117" s="22"/>
      <c r="M117" s="22"/>
      <c r="N117" s="22"/>
      <c r="O117" s="22"/>
      <c r="P117" s="22"/>
      <c r="Q117" s="22"/>
      <c r="R117" s="22"/>
      <c r="S117" s="22"/>
      <c r="T117" s="22"/>
      <c r="U117" s="23"/>
      <c r="V117" s="22"/>
      <c r="W117" s="22"/>
      <c r="X117" s="23"/>
      <c r="Y117" s="24"/>
      <c r="Z117" s="24"/>
      <c r="AA117" s="25"/>
      <c r="AB117" s="124" t="s">
        <v>617</v>
      </c>
      <c r="AC117" s="126" t="s">
        <v>327</v>
      </c>
      <c r="AD117" s="126" t="s">
        <v>570</v>
      </c>
      <c r="AE117" s="35">
        <v>2921798.32</v>
      </c>
      <c r="AF117" s="35">
        <v>2921798.32</v>
      </c>
      <c r="AG117" s="35">
        <v>5180000</v>
      </c>
      <c r="AH117" s="35">
        <v>4772300</v>
      </c>
      <c r="AI117" s="35">
        <v>3903300</v>
      </c>
      <c r="AJ117" s="35">
        <v>3903300</v>
      </c>
      <c r="AK117" s="35">
        <v>2873261.69</v>
      </c>
      <c r="AL117" s="35">
        <v>2873261.69</v>
      </c>
      <c r="AM117" s="35">
        <v>4850000</v>
      </c>
      <c r="AN117" s="35">
        <v>4442300</v>
      </c>
      <c r="AO117" s="35">
        <v>3573300</v>
      </c>
      <c r="AP117" s="35">
        <v>3573300</v>
      </c>
      <c r="AQ117" s="35">
        <v>2921798.32</v>
      </c>
      <c r="AR117" s="35">
        <v>5180000</v>
      </c>
      <c r="AS117" s="35">
        <v>4772300</v>
      </c>
      <c r="AT117" s="35">
        <v>2873261.69</v>
      </c>
      <c r="AU117" s="35">
        <v>4850000</v>
      </c>
      <c r="AV117" s="35">
        <v>4442300</v>
      </c>
      <c r="AW117" s="128" t="s">
        <v>282</v>
      </c>
      <c r="AX117" s="2"/>
      <c r="AY117" s="2"/>
    </row>
    <row r="118" spans="1:51" ht="36" customHeight="1" x14ac:dyDescent="0.25">
      <c r="A118" s="121"/>
      <c r="B118" s="123"/>
      <c r="C118" s="22" t="s">
        <v>283</v>
      </c>
      <c r="D118" s="22" t="s">
        <v>618</v>
      </c>
      <c r="E118" s="22" t="s">
        <v>285</v>
      </c>
      <c r="F118" s="22"/>
      <c r="G118" s="22"/>
      <c r="H118" s="22"/>
      <c r="I118" s="22"/>
      <c r="J118" s="22"/>
      <c r="K118" s="22"/>
      <c r="L118" s="22"/>
      <c r="M118" s="22"/>
      <c r="N118" s="22"/>
      <c r="O118" s="22"/>
      <c r="P118" s="22"/>
      <c r="Q118" s="22"/>
      <c r="R118" s="22"/>
      <c r="S118" s="22"/>
      <c r="T118" s="22"/>
      <c r="U118" s="23"/>
      <c r="V118" s="22"/>
      <c r="W118" s="22"/>
      <c r="X118" s="23"/>
      <c r="Y118" s="24"/>
      <c r="Z118" s="24"/>
      <c r="AA118" s="25"/>
      <c r="AB118" s="125"/>
      <c r="AC118" s="127"/>
      <c r="AD118" s="127"/>
      <c r="AE118" s="35"/>
      <c r="AF118" s="35"/>
      <c r="AG118" s="35"/>
      <c r="AH118" s="35"/>
      <c r="AI118" s="35"/>
      <c r="AJ118" s="35"/>
      <c r="AK118" s="35"/>
      <c r="AL118" s="35"/>
      <c r="AM118" s="35"/>
      <c r="AN118" s="35"/>
      <c r="AO118" s="35"/>
      <c r="AP118" s="35"/>
      <c r="AQ118" s="35"/>
      <c r="AR118" s="35"/>
      <c r="AS118" s="35"/>
      <c r="AT118" s="35"/>
      <c r="AU118" s="35"/>
      <c r="AV118" s="35"/>
      <c r="AW118" s="129"/>
      <c r="AX118" s="26" t="s">
        <v>286</v>
      </c>
      <c r="AY118" s="2"/>
    </row>
    <row r="119" spans="1:51" ht="36" customHeight="1" x14ac:dyDescent="0.25">
      <c r="A119" s="121"/>
      <c r="B119" s="123"/>
      <c r="C119" s="22" t="s">
        <v>619</v>
      </c>
      <c r="D119" s="22" t="s">
        <v>620</v>
      </c>
      <c r="E119" s="22" t="s">
        <v>621</v>
      </c>
      <c r="F119" s="22"/>
      <c r="G119" s="22"/>
      <c r="H119" s="22"/>
      <c r="I119" s="22"/>
      <c r="J119" s="22"/>
      <c r="K119" s="22"/>
      <c r="L119" s="22"/>
      <c r="M119" s="22"/>
      <c r="N119" s="22"/>
      <c r="O119" s="22"/>
      <c r="P119" s="22"/>
      <c r="Q119" s="22"/>
      <c r="R119" s="22"/>
      <c r="S119" s="22"/>
      <c r="T119" s="22"/>
      <c r="U119" s="23"/>
      <c r="V119" s="22"/>
      <c r="W119" s="22"/>
      <c r="X119" s="23"/>
      <c r="Y119" s="24"/>
      <c r="Z119" s="24"/>
      <c r="AA119" s="25"/>
      <c r="AB119" s="125"/>
      <c r="AC119" s="127"/>
      <c r="AD119" s="127"/>
      <c r="AE119" s="35"/>
      <c r="AF119" s="35"/>
      <c r="AG119" s="35"/>
      <c r="AH119" s="35"/>
      <c r="AI119" s="35"/>
      <c r="AJ119" s="35"/>
      <c r="AK119" s="35"/>
      <c r="AL119" s="35"/>
      <c r="AM119" s="35"/>
      <c r="AN119" s="35"/>
      <c r="AO119" s="35"/>
      <c r="AP119" s="35"/>
      <c r="AQ119" s="35"/>
      <c r="AR119" s="35"/>
      <c r="AS119" s="35"/>
      <c r="AT119" s="35"/>
      <c r="AU119" s="35"/>
      <c r="AV119" s="35"/>
      <c r="AW119" s="129"/>
      <c r="AX119" s="26" t="s">
        <v>305</v>
      </c>
      <c r="AY119" s="2"/>
    </row>
    <row r="120" spans="1:51" ht="108.2" customHeight="1" x14ac:dyDescent="0.25">
      <c r="A120" s="120" t="s">
        <v>622</v>
      </c>
      <c r="B120" s="122" t="s">
        <v>623</v>
      </c>
      <c r="C120" s="22" t="s">
        <v>283</v>
      </c>
      <c r="D120" s="22" t="s">
        <v>624</v>
      </c>
      <c r="E120" s="22" t="s">
        <v>285</v>
      </c>
      <c r="F120" s="22"/>
      <c r="G120" s="22"/>
      <c r="H120" s="22"/>
      <c r="I120" s="22"/>
      <c r="J120" s="22"/>
      <c r="K120" s="22"/>
      <c r="L120" s="22"/>
      <c r="M120" s="22"/>
      <c r="N120" s="22"/>
      <c r="O120" s="22"/>
      <c r="P120" s="22"/>
      <c r="Q120" s="22"/>
      <c r="R120" s="22"/>
      <c r="S120" s="22"/>
      <c r="T120" s="22"/>
      <c r="U120" s="23"/>
      <c r="V120" s="22" t="s">
        <v>303</v>
      </c>
      <c r="W120" s="22" t="s">
        <v>277</v>
      </c>
      <c r="X120" s="23" t="s">
        <v>304</v>
      </c>
      <c r="Y120" s="24"/>
      <c r="Z120" s="24"/>
      <c r="AA120" s="25"/>
      <c r="AB120" s="124" t="s">
        <v>305</v>
      </c>
      <c r="AC120" s="126" t="s">
        <v>306</v>
      </c>
      <c r="AD120" s="126" t="s">
        <v>307</v>
      </c>
      <c r="AE120" s="35">
        <v>30225802</v>
      </c>
      <c r="AF120" s="35">
        <v>30225787</v>
      </c>
      <c r="AG120" s="35">
        <v>2300000</v>
      </c>
      <c r="AH120" s="35">
        <v>1836500</v>
      </c>
      <c r="AI120" s="35">
        <v>2437300</v>
      </c>
      <c r="AJ120" s="35">
        <v>2437300</v>
      </c>
      <c r="AK120" s="35">
        <v>28580487</v>
      </c>
      <c r="AL120" s="35">
        <v>28580472</v>
      </c>
      <c r="AM120" s="35">
        <v>2300000</v>
      </c>
      <c r="AN120" s="35">
        <v>1836500</v>
      </c>
      <c r="AO120" s="35">
        <v>2437300</v>
      </c>
      <c r="AP120" s="35">
        <v>2437300</v>
      </c>
      <c r="AQ120" s="35">
        <v>30225787</v>
      </c>
      <c r="AR120" s="35">
        <v>2300000</v>
      </c>
      <c r="AS120" s="35">
        <v>1836500</v>
      </c>
      <c r="AT120" s="35">
        <v>28580472</v>
      </c>
      <c r="AU120" s="35">
        <v>2300000</v>
      </c>
      <c r="AV120" s="35">
        <v>1836500</v>
      </c>
      <c r="AW120" s="128" t="s">
        <v>282</v>
      </c>
      <c r="AX120" s="2"/>
      <c r="AY120" s="2"/>
    </row>
    <row r="121" spans="1:51" ht="60" customHeight="1" x14ac:dyDescent="0.25">
      <c r="A121" s="121"/>
      <c r="B121" s="123"/>
      <c r="C121" s="22" t="s">
        <v>300</v>
      </c>
      <c r="D121" s="22" t="s">
        <v>301</v>
      </c>
      <c r="E121" s="22" t="s">
        <v>302</v>
      </c>
      <c r="F121" s="22"/>
      <c r="G121" s="22"/>
      <c r="H121" s="22"/>
      <c r="I121" s="22"/>
      <c r="J121" s="22"/>
      <c r="K121" s="22"/>
      <c r="L121" s="22"/>
      <c r="M121" s="22"/>
      <c r="N121" s="22"/>
      <c r="O121" s="22"/>
      <c r="P121" s="22"/>
      <c r="Q121" s="22"/>
      <c r="R121" s="22"/>
      <c r="S121" s="22"/>
      <c r="T121" s="22"/>
      <c r="U121" s="23"/>
      <c r="V121" s="22"/>
      <c r="W121" s="22"/>
      <c r="X121" s="23"/>
      <c r="Y121" s="24"/>
      <c r="Z121" s="24"/>
      <c r="AA121" s="25"/>
      <c r="AB121" s="125"/>
      <c r="AC121" s="127"/>
      <c r="AD121" s="127"/>
      <c r="AE121" s="35"/>
      <c r="AF121" s="35"/>
      <c r="AG121" s="35"/>
      <c r="AH121" s="35"/>
      <c r="AI121" s="35"/>
      <c r="AJ121" s="35"/>
      <c r="AK121" s="35"/>
      <c r="AL121" s="35"/>
      <c r="AM121" s="35"/>
      <c r="AN121" s="35"/>
      <c r="AO121" s="35"/>
      <c r="AP121" s="35"/>
      <c r="AQ121" s="35"/>
      <c r="AR121" s="35"/>
      <c r="AS121" s="35"/>
      <c r="AT121" s="35"/>
      <c r="AU121" s="35"/>
      <c r="AV121" s="35"/>
      <c r="AW121" s="129"/>
      <c r="AX121" s="26" t="s">
        <v>286</v>
      </c>
      <c r="AY121" s="2"/>
    </row>
    <row r="122" spans="1:51" ht="36.200000000000003" customHeight="1" x14ac:dyDescent="0.25">
      <c r="A122" s="120" t="s">
        <v>0</v>
      </c>
      <c r="B122" s="122" t="s">
        <v>1</v>
      </c>
      <c r="C122" s="22" t="s">
        <v>464</v>
      </c>
      <c r="D122" s="22" t="s">
        <v>585</v>
      </c>
      <c r="E122" s="22" t="s">
        <v>466</v>
      </c>
      <c r="F122" s="22"/>
      <c r="G122" s="22"/>
      <c r="H122" s="22"/>
      <c r="I122" s="22"/>
      <c r="J122" s="22"/>
      <c r="K122" s="22"/>
      <c r="L122" s="22"/>
      <c r="M122" s="22"/>
      <c r="N122" s="22"/>
      <c r="O122" s="22"/>
      <c r="P122" s="22"/>
      <c r="Q122" s="22"/>
      <c r="R122" s="22"/>
      <c r="S122" s="22"/>
      <c r="T122" s="22"/>
      <c r="U122" s="23"/>
      <c r="V122" s="22"/>
      <c r="W122" s="22"/>
      <c r="X122" s="23"/>
      <c r="Y122" s="24"/>
      <c r="Z122" s="24"/>
      <c r="AA122" s="25"/>
      <c r="AB122" s="124" t="s">
        <v>2</v>
      </c>
      <c r="AC122" s="126" t="s">
        <v>327</v>
      </c>
      <c r="AD122" s="126" t="s">
        <v>295</v>
      </c>
      <c r="AE122" s="35">
        <v>190350.06</v>
      </c>
      <c r="AF122" s="35">
        <v>190350.06</v>
      </c>
      <c r="AG122" s="35">
        <v>213000</v>
      </c>
      <c r="AH122" s="35">
        <v>233500</v>
      </c>
      <c r="AI122" s="35">
        <v>238500</v>
      </c>
      <c r="AJ122" s="35">
        <v>238500</v>
      </c>
      <c r="AK122" s="35">
        <v>190350.06</v>
      </c>
      <c r="AL122" s="35">
        <v>190350.06</v>
      </c>
      <c r="AM122" s="35">
        <v>213000</v>
      </c>
      <c r="AN122" s="35">
        <v>233500</v>
      </c>
      <c r="AO122" s="35">
        <v>238500</v>
      </c>
      <c r="AP122" s="35">
        <v>238500</v>
      </c>
      <c r="AQ122" s="35">
        <v>190350.06</v>
      </c>
      <c r="AR122" s="35">
        <v>213000</v>
      </c>
      <c r="AS122" s="35">
        <v>233500</v>
      </c>
      <c r="AT122" s="35">
        <v>190350.06</v>
      </c>
      <c r="AU122" s="35">
        <v>213000</v>
      </c>
      <c r="AV122" s="35">
        <v>233500</v>
      </c>
      <c r="AW122" s="128" t="s">
        <v>282</v>
      </c>
      <c r="AX122" s="2"/>
      <c r="AY122" s="2"/>
    </row>
    <row r="123" spans="1:51" ht="36" customHeight="1" x14ac:dyDescent="0.25">
      <c r="A123" s="121"/>
      <c r="B123" s="123"/>
      <c r="C123" s="22" t="s">
        <v>283</v>
      </c>
      <c r="D123" s="22" t="s">
        <v>3</v>
      </c>
      <c r="E123" s="22" t="s">
        <v>285</v>
      </c>
      <c r="F123" s="22"/>
      <c r="G123" s="22"/>
      <c r="H123" s="22"/>
      <c r="I123" s="22"/>
      <c r="J123" s="22"/>
      <c r="K123" s="22"/>
      <c r="L123" s="22"/>
      <c r="M123" s="22"/>
      <c r="N123" s="22"/>
      <c r="O123" s="22"/>
      <c r="P123" s="22"/>
      <c r="Q123" s="22"/>
      <c r="R123" s="22"/>
      <c r="S123" s="22"/>
      <c r="T123" s="22"/>
      <c r="U123" s="23"/>
      <c r="V123" s="22"/>
      <c r="W123" s="22"/>
      <c r="X123" s="23"/>
      <c r="Y123" s="24"/>
      <c r="Z123" s="24"/>
      <c r="AA123" s="25"/>
      <c r="AB123" s="125"/>
      <c r="AC123" s="127"/>
      <c r="AD123" s="127"/>
      <c r="AE123" s="35"/>
      <c r="AF123" s="35"/>
      <c r="AG123" s="35"/>
      <c r="AH123" s="35"/>
      <c r="AI123" s="35"/>
      <c r="AJ123" s="35"/>
      <c r="AK123" s="35"/>
      <c r="AL123" s="35"/>
      <c r="AM123" s="35"/>
      <c r="AN123" s="35"/>
      <c r="AO123" s="35"/>
      <c r="AP123" s="35"/>
      <c r="AQ123" s="35"/>
      <c r="AR123" s="35"/>
      <c r="AS123" s="35"/>
      <c r="AT123" s="35"/>
      <c r="AU123" s="35"/>
      <c r="AV123" s="35"/>
      <c r="AW123" s="129"/>
      <c r="AX123" s="26" t="s">
        <v>286</v>
      </c>
      <c r="AY123" s="2"/>
    </row>
    <row r="124" spans="1:51" ht="36" customHeight="1" x14ac:dyDescent="0.25">
      <c r="A124" s="121"/>
      <c r="B124" s="123"/>
      <c r="C124" s="22" t="s">
        <v>4</v>
      </c>
      <c r="D124" s="22" t="s">
        <v>5</v>
      </c>
      <c r="E124" s="22" t="s">
        <v>6</v>
      </c>
      <c r="F124" s="22"/>
      <c r="G124" s="22"/>
      <c r="H124" s="22"/>
      <c r="I124" s="22"/>
      <c r="J124" s="22"/>
      <c r="K124" s="22"/>
      <c r="L124" s="22"/>
      <c r="M124" s="22"/>
      <c r="N124" s="22"/>
      <c r="O124" s="22"/>
      <c r="P124" s="22"/>
      <c r="Q124" s="22"/>
      <c r="R124" s="22"/>
      <c r="S124" s="22"/>
      <c r="T124" s="22"/>
      <c r="U124" s="23"/>
      <c r="V124" s="22"/>
      <c r="W124" s="22"/>
      <c r="X124" s="23"/>
      <c r="Y124" s="24"/>
      <c r="Z124" s="24"/>
      <c r="AA124" s="25"/>
      <c r="AB124" s="125"/>
      <c r="AC124" s="127"/>
      <c r="AD124" s="127"/>
      <c r="AE124" s="35"/>
      <c r="AF124" s="35"/>
      <c r="AG124" s="35"/>
      <c r="AH124" s="35"/>
      <c r="AI124" s="35"/>
      <c r="AJ124" s="35"/>
      <c r="AK124" s="35"/>
      <c r="AL124" s="35"/>
      <c r="AM124" s="35"/>
      <c r="AN124" s="35"/>
      <c r="AO124" s="35"/>
      <c r="AP124" s="35"/>
      <c r="AQ124" s="35"/>
      <c r="AR124" s="35"/>
      <c r="AS124" s="35"/>
      <c r="AT124" s="35"/>
      <c r="AU124" s="35"/>
      <c r="AV124" s="35"/>
      <c r="AW124" s="129"/>
      <c r="AX124" s="26" t="s">
        <v>305</v>
      </c>
      <c r="AY124" s="2"/>
    </row>
    <row r="125" spans="1:51" ht="60" customHeight="1" x14ac:dyDescent="0.25">
      <c r="A125" s="20" t="s">
        <v>7</v>
      </c>
      <c r="B125" s="21" t="s">
        <v>8</v>
      </c>
      <c r="C125" s="22" t="s">
        <v>310</v>
      </c>
      <c r="D125" s="22" t="s">
        <v>9</v>
      </c>
      <c r="E125" s="22" t="s">
        <v>312</v>
      </c>
      <c r="F125" s="22"/>
      <c r="G125" s="22"/>
      <c r="H125" s="22"/>
      <c r="I125" s="22"/>
      <c r="J125" s="22"/>
      <c r="K125" s="22"/>
      <c r="L125" s="22"/>
      <c r="M125" s="22"/>
      <c r="N125" s="22"/>
      <c r="O125" s="22"/>
      <c r="P125" s="22"/>
      <c r="Q125" s="22"/>
      <c r="R125" s="22"/>
      <c r="S125" s="22" t="s">
        <v>313</v>
      </c>
      <c r="T125" s="22" t="s">
        <v>314</v>
      </c>
      <c r="U125" s="23" t="s">
        <v>315</v>
      </c>
      <c r="V125" s="22"/>
      <c r="W125" s="22"/>
      <c r="X125" s="23"/>
      <c r="Y125" s="24"/>
      <c r="Z125" s="24"/>
      <c r="AA125" s="25"/>
      <c r="AB125" s="39" t="s">
        <v>316</v>
      </c>
      <c r="AC125" s="40" t="s">
        <v>306</v>
      </c>
      <c r="AD125" s="40" t="s">
        <v>317</v>
      </c>
      <c r="AE125" s="35">
        <v>300000</v>
      </c>
      <c r="AF125" s="35">
        <v>300000</v>
      </c>
      <c r="AG125" s="35">
        <v>300000</v>
      </c>
      <c r="AH125" s="35">
        <v>320000</v>
      </c>
      <c r="AI125" s="35">
        <v>320000</v>
      </c>
      <c r="AJ125" s="35">
        <v>320000</v>
      </c>
      <c r="AK125" s="35">
        <v>300000</v>
      </c>
      <c r="AL125" s="35">
        <v>300000</v>
      </c>
      <c r="AM125" s="35">
        <v>300000</v>
      </c>
      <c r="AN125" s="35">
        <v>320000</v>
      </c>
      <c r="AO125" s="35">
        <v>320000</v>
      </c>
      <c r="AP125" s="35">
        <v>320000</v>
      </c>
      <c r="AQ125" s="35">
        <v>300000</v>
      </c>
      <c r="AR125" s="35">
        <v>300000</v>
      </c>
      <c r="AS125" s="35">
        <v>320000</v>
      </c>
      <c r="AT125" s="35">
        <v>300000</v>
      </c>
      <c r="AU125" s="35">
        <v>300000</v>
      </c>
      <c r="AV125" s="35">
        <v>320000</v>
      </c>
      <c r="AW125" s="46" t="s">
        <v>282</v>
      </c>
      <c r="AX125" s="2"/>
      <c r="AY125" s="2"/>
    </row>
    <row r="126" spans="1:51" ht="48.2" customHeight="1" x14ac:dyDescent="0.25">
      <c r="A126" s="120" t="s">
        <v>10</v>
      </c>
      <c r="B126" s="122" t="s">
        <v>11</v>
      </c>
      <c r="C126" s="22" t="s">
        <v>273</v>
      </c>
      <c r="D126" s="22" t="s">
        <v>12</v>
      </c>
      <c r="E126" s="22" t="s">
        <v>275</v>
      </c>
      <c r="F126" s="22"/>
      <c r="G126" s="22"/>
      <c r="H126" s="22"/>
      <c r="I126" s="22"/>
      <c r="J126" s="22"/>
      <c r="K126" s="22"/>
      <c r="L126" s="22"/>
      <c r="M126" s="22"/>
      <c r="N126" s="22"/>
      <c r="O126" s="22"/>
      <c r="P126" s="22"/>
      <c r="Q126" s="22"/>
      <c r="R126" s="22"/>
      <c r="S126" s="22" t="s">
        <v>366</v>
      </c>
      <c r="T126" s="22" t="s">
        <v>329</v>
      </c>
      <c r="U126" s="23" t="s">
        <v>368</v>
      </c>
      <c r="V126" s="22"/>
      <c r="W126" s="22"/>
      <c r="X126" s="23"/>
      <c r="Y126" s="24"/>
      <c r="Z126" s="24"/>
      <c r="AA126" s="25"/>
      <c r="AB126" s="124" t="s">
        <v>325</v>
      </c>
      <c r="AC126" s="126" t="s">
        <v>361</v>
      </c>
      <c r="AD126" s="126" t="s">
        <v>307</v>
      </c>
      <c r="AE126" s="35">
        <v>1596</v>
      </c>
      <c r="AF126" s="35">
        <v>1596</v>
      </c>
      <c r="AG126" s="35">
        <v>47000</v>
      </c>
      <c r="AH126" s="35">
        <v>50000</v>
      </c>
      <c r="AI126" s="35">
        <v>52000</v>
      </c>
      <c r="AJ126" s="35">
        <v>52000</v>
      </c>
      <c r="AK126" s="35">
        <v>1596</v>
      </c>
      <c r="AL126" s="35">
        <v>1596</v>
      </c>
      <c r="AM126" s="35">
        <v>45000</v>
      </c>
      <c r="AN126" s="35">
        <v>48000</v>
      </c>
      <c r="AO126" s="35">
        <v>50000</v>
      </c>
      <c r="AP126" s="35">
        <v>50000</v>
      </c>
      <c r="AQ126" s="35">
        <v>1596</v>
      </c>
      <c r="AR126" s="35">
        <v>47000</v>
      </c>
      <c r="AS126" s="35">
        <v>50000</v>
      </c>
      <c r="AT126" s="35">
        <v>1596</v>
      </c>
      <c r="AU126" s="35">
        <v>45000</v>
      </c>
      <c r="AV126" s="35">
        <v>48000</v>
      </c>
      <c r="AW126" s="128" t="s">
        <v>282</v>
      </c>
      <c r="AX126" s="2"/>
      <c r="AY126" s="2"/>
    </row>
    <row r="127" spans="1:51" ht="36" customHeight="1" x14ac:dyDescent="0.25">
      <c r="A127" s="121"/>
      <c r="B127" s="123"/>
      <c r="C127" s="22" t="s">
        <v>13</v>
      </c>
      <c r="D127" s="22" t="s">
        <v>14</v>
      </c>
      <c r="E127" s="22" t="s">
        <v>275</v>
      </c>
      <c r="F127" s="22"/>
      <c r="G127" s="22"/>
      <c r="H127" s="22"/>
      <c r="I127" s="22"/>
      <c r="J127" s="22"/>
      <c r="K127" s="22"/>
      <c r="L127" s="22"/>
      <c r="M127" s="22"/>
      <c r="N127" s="22"/>
      <c r="O127" s="22"/>
      <c r="P127" s="22"/>
      <c r="Q127" s="22"/>
      <c r="R127" s="22"/>
      <c r="S127" s="22"/>
      <c r="T127" s="22"/>
      <c r="U127" s="23"/>
      <c r="V127" s="22"/>
      <c r="W127" s="22"/>
      <c r="X127" s="23"/>
      <c r="Y127" s="24"/>
      <c r="Z127" s="24"/>
      <c r="AA127" s="25"/>
      <c r="AB127" s="125"/>
      <c r="AC127" s="127"/>
      <c r="AD127" s="127"/>
      <c r="AE127" s="35"/>
      <c r="AF127" s="35"/>
      <c r="AG127" s="35"/>
      <c r="AH127" s="35"/>
      <c r="AI127" s="35"/>
      <c r="AJ127" s="35"/>
      <c r="AK127" s="35"/>
      <c r="AL127" s="35"/>
      <c r="AM127" s="35"/>
      <c r="AN127" s="35"/>
      <c r="AO127" s="35"/>
      <c r="AP127" s="35"/>
      <c r="AQ127" s="35"/>
      <c r="AR127" s="35"/>
      <c r="AS127" s="35"/>
      <c r="AT127" s="35"/>
      <c r="AU127" s="35"/>
      <c r="AV127" s="35"/>
      <c r="AW127" s="129"/>
      <c r="AX127" s="26" t="s">
        <v>286</v>
      </c>
      <c r="AY127" s="2"/>
    </row>
    <row r="128" spans="1:51" ht="36" customHeight="1" x14ac:dyDescent="0.25">
      <c r="A128" s="121"/>
      <c r="B128" s="123"/>
      <c r="C128" s="22" t="s">
        <v>283</v>
      </c>
      <c r="D128" s="22" t="s">
        <v>15</v>
      </c>
      <c r="E128" s="22" t="s">
        <v>285</v>
      </c>
      <c r="F128" s="22"/>
      <c r="G128" s="22"/>
      <c r="H128" s="22"/>
      <c r="I128" s="22"/>
      <c r="J128" s="22"/>
      <c r="K128" s="22"/>
      <c r="L128" s="22"/>
      <c r="M128" s="22"/>
      <c r="N128" s="22"/>
      <c r="O128" s="22"/>
      <c r="P128" s="22"/>
      <c r="Q128" s="22"/>
      <c r="R128" s="22"/>
      <c r="S128" s="22"/>
      <c r="T128" s="22"/>
      <c r="U128" s="23"/>
      <c r="V128" s="22"/>
      <c r="W128" s="22"/>
      <c r="X128" s="23"/>
      <c r="Y128" s="24"/>
      <c r="Z128" s="24"/>
      <c r="AA128" s="25"/>
      <c r="AB128" s="125"/>
      <c r="AC128" s="127"/>
      <c r="AD128" s="127"/>
      <c r="AE128" s="35"/>
      <c r="AF128" s="35"/>
      <c r="AG128" s="35"/>
      <c r="AH128" s="35"/>
      <c r="AI128" s="35"/>
      <c r="AJ128" s="35"/>
      <c r="AK128" s="35"/>
      <c r="AL128" s="35"/>
      <c r="AM128" s="35"/>
      <c r="AN128" s="35"/>
      <c r="AO128" s="35"/>
      <c r="AP128" s="35"/>
      <c r="AQ128" s="35"/>
      <c r="AR128" s="35"/>
      <c r="AS128" s="35"/>
      <c r="AT128" s="35"/>
      <c r="AU128" s="35"/>
      <c r="AV128" s="35"/>
      <c r="AW128" s="129"/>
      <c r="AX128" s="26" t="s">
        <v>305</v>
      </c>
      <c r="AY128" s="2"/>
    </row>
    <row r="129" spans="1:51" ht="36.200000000000003" customHeight="1" x14ac:dyDescent="0.25">
      <c r="A129" s="120" t="s">
        <v>16</v>
      </c>
      <c r="B129" s="122" t="s">
        <v>17</v>
      </c>
      <c r="C129" s="22" t="s">
        <v>353</v>
      </c>
      <c r="D129" s="22" t="s">
        <v>354</v>
      </c>
      <c r="E129" s="22" t="s">
        <v>275</v>
      </c>
      <c r="F129" s="22"/>
      <c r="G129" s="22"/>
      <c r="H129" s="22"/>
      <c r="I129" s="22"/>
      <c r="J129" s="22"/>
      <c r="K129" s="22"/>
      <c r="L129" s="22"/>
      <c r="M129" s="22"/>
      <c r="N129" s="22"/>
      <c r="O129" s="22"/>
      <c r="P129" s="22"/>
      <c r="Q129" s="22"/>
      <c r="R129" s="22"/>
      <c r="S129" s="22"/>
      <c r="T129" s="22"/>
      <c r="U129" s="23"/>
      <c r="V129" s="22"/>
      <c r="W129" s="22"/>
      <c r="X129" s="23"/>
      <c r="Y129" s="24"/>
      <c r="Z129" s="24"/>
      <c r="AA129" s="25"/>
      <c r="AB129" s="124" t="s">
        <v>349</v>
      </c>
      <c r="AC129" s="126" t="s">
        <v>317</v>
      </c>
      <c r="AD129" s="126" t="s">
        <v>295</v>
      </c>
      <c r="AE129" s="35">
        <v>1374893.53</v>
      </c>
      <c r="AF129" s="35">
        <v>1374893.53</v>
      </c>
      <c r="AG129" s="35">
        <v>1270000</v>
      </c>
      <c r="AH129" s="35">
        <v>1300000</v>
      </c>
      <c r="AI129" s="35">
        <v>1320000</v>
      </c>
      <c r="AJ129" s="35">
        <v>1320000</v>
      </c>
      <c r="AK129" s="35">
        <v>1210730.3500000001</v>
      </c>
      <c r="AL129" s="35">
        <v>1210730.3500000001</v>
      </c>
      <c r="AM129" s="35">
        <v>1270000</v>
      </c>
      <c r="AN129" s="35">
        <v>1300000</v>
      </c>
      <c r="AO129" s="35">
        <v>1320000</v>
      </c>
      <c r="AP129" s="35">
        <v>1320000</v>
      </c>
      <c r="AQ129" s="35">
        <v>1374893.53</v>
      </c>
      <c r="AR129" s="35">
        <v>1270000</v>
      </c>
      <c r="AS129" s="35">
        <v>1300000</v>
      </c>
      <c r="AT129" s="35">
        <v>1210730.3500000001</v>
      </c>
      <c r="AU129" s="35">
        <v>1270000</v>
      </c>
      <c r="AV129" s="35">
        <v>1300000</v>
      </c>
      <c r="AW129" s="128" t="s">
        <v>282</v>
      </c>
      <c r="AX129" s="2"/>
      <c r="AY129" s="2"/>
    </row>
    <row r="130" spans="1:51" ht="36" customHeight="1" x14ac:dyDescent="0.25">
      <c r="A130" s="121"/>
      <c r="B130" s="123"/>
      <c r="C130" s="22" t="s">
        <v>283</v>
      </c>
      <c r="D130" s="22" t="s">
        <v>18</v>
      </c>
      <c r="E130" s="22" t="s">
        <v>285</v>
      </c>
      <c r="F130" s="22"/>
      <c r="G130" s="22"/>
      <c r="H130" s="22"/>
      <c r="I130" s="22"/>
      <c r="J130" s="22"/>
      <c r="K130" s="22"/>
      <c r="L130" s="22"/>
      <c r="M130" s="22"/>
      <c r="N130" s="22"/>
      <c r="O130" s="22"/>
      <c r="P130" s="22"/>
      <c r="Q130" s="22"/>
      <c r="R130" s="22"/>
      <c r="S130" s="22"/>
      <c r="T130" s="22"/>
      <c r="U130" s="23"/>
      <c r="V130" s="22"/>
      <c r="W130" s="22"/>
      <c r="X130" s="23"/>
      <c r="Y130" s="24"/>
      <c r="Z130" s="24"/>
      <c r="AA130" s="25"/>
      <c r="AB130" s="125"/>
      <c r="AC130" s="127"/>
      <c r="AD130" s="127"/>
      <c r="AE130" s="35"/>
      <c r="AF130" s="35"/>
      <c r="AG130" s="35"/>
      <c r="AH130" s="35"/>
      <c r="AI130" s="35"/>
      <c r="AJ130" s="35"/>
      <c r="AK130" s="35"/>
      <c r="AL130" s="35"/>
      <c r="AM130" s="35"/>
      <c r="AN130" s="35"/>
      <c r="AO130" s="35"/>
      <c r="AP130" s="35"/>
      <c r="AQ130" s="35"/>
      <c r="AR130" s="35"/>
      <c r="AS130" s="35"/>
      <c r="AT130" s="35"/>
      <c r="AU130" s="35"/>
      <c r="AV130" s="35"/>
      <c r="AW130" s="129"/>
      <c r="AX130" s="26" t="s">
        <v>286</v>
      </c>
      <c r="AY130" s="2"/>
    </row>
    <row r="131" spans="1:51" ht="36.200000000000003" customHeight="1" x14ac:dyDescent="0.25">
      <c r="A131" s="120" t="s">
        <v>19</v>
      </c>
      <c r="B131" s="122" t="s">
        <v>20</v>
      </c>
      <c r="C131" s="22" t="s">
        <v>283</v>
      </c>
      <c r="D131" s="22" t="s">
        <v>21</v>
      </c>
      <c r="E131" s="22" t="s">
        <v>285</v>
      </c>
      <c r="F131" s="22"/>
      <c r="G131" s="22"/>
      <c r="H131" s="22"/>
      <c r="I131" s="22"/>
      <c r="J131" s="22"/>
      <c r="K131" s="22"/>
      <c r="L131" s="22"/>
      <c r="M131" s="22"/>
      <c r="N131" s="22"/>
      <c r="O131" s="22"/>
      <c r="P131" s="22"/>
      <c r="Q131" s="22"/>
      <c r="R131" s="22"/>
      <c r="S131" s="22" t="s">
        <v>22</v>
      </c>
      <c r="T131" s="22" t="s">
        <v>23</v>
      </c>
      <c r="U131" s="23" t="s">
        <v>24</v>
      </c>
      <c r="V131" s="22"/>
      <c r="W131" s="22"/>
      <c r="X131" s="23"/>
      <c r="Y131" s="24"/>
      <c r="Z131" s="24"/>
      <c r="AA131" s="25"/>
      <c r="AB131" s="124" t="s">
        <v>386</v>
      </c>
      <c r="AC131" s="126" t="s">
        <v>325</v>
      </c>
      <c r="AD131" s="126" t="s">
        <v>295</v>
      </c>
      <c r="AE131" s="35">
        <v>407664.22</v>
      </c>
      <c r="AF131" s="35">
        <v>407664.22</v>
      </c>
      <c r="AG131" s="35">
        <v>450000</v>
      </c>
      <c r="AH131" s="35">
        <v>486000</v>
      </c>
      <c r="AI131" s="35">
        <v>537000</v>
      </c>
      <c r="AJ131" s="35">
        <v>537000</v>
      </c>
      <c r="AK131" s="35">
        <v>407664.22</v>
      </c>
      <c r="AL131" s="35">
        <v>407664.22</v>
      </c>
      <c r="AM131" s="35">
        <v>450000</v>
      </c>
      <c r="AN131" s="35">
        <v>486000</v>
      </c>
      <c r="AO131" s="35">
        <v>537000</v>
      </c>
      <c r="AP131" s="35">
        <v>537000</v>
      </c>
      <c r="AQ131" s="35">
        <v>407664.22</v>
      </c>
      <c r="AR131" s="35">
        <v>450000</v>
      </c>
      <c r="AS131" s="35">
        <v>486000</v>
      </c>
      <c r="AT131" s="35">
        <v>407664.22</v>
      </c>
      <c r="AU131" s="35">
        <v>450000</v>
      </c>
      <c r="AV131" s="35">
        <v>486000</v>
      </c>
      <c r="AW131" s="128" t="s">
        <v>282</v>
      </c>
      <c r="AX131" s="2"/>
      <c r="AY131" s="2"/>
    </row>
    <row r="132" spans="1:51" ht="36" customHeight="1" x14ac:dyDescent="0.25">
      <c r="A132" s="121"/>
      <c r="B132" s="123"/>
      <c r="C132" s="22" t="s">
        <v>389</v>
      </c>
      <c r="D132" s="22" t="s">
        <v>341</v>
      </c>
      <c r="E132" s="22" t="s">
        <v>390</v>
      </c>
      <c r="F132" s="22"/>
      <c r="G132" s="22"/>
      <c r="H132" s="22"/>
      <c r="I132" s="22"/>
      <c r="J132" s="22"/>
      <c r="K132" s="22"/>
      <c r="L132" s="22"/>
      <c r="M132" s="22"/>
      <c r="N132" s="22"/>
      <c r="O132" s="22"/>
      <c r="P132" s="22"/>
      <c r="Q132" s="22"/>
      <c r="R132" s="22"/>
      <c r="S132" s="22"/>
      <c r="T132" s="22"/>
      <c r="U132" s="23"/>
      <c r="V132" s="22"/>
      <c r="W132" s="22"/>
      <c r="X132" s="23"/>
      <c r="Y132" s="24"/>
      <c r="Z132" s="24"/>
      <c r="AA132" s="25"/>
      <c r="AB132" s="125"/>
      <c r="AC132" s="127"/>
      <c r="AD132" s="127"/>
      <c r="AE132" s="35"/>
      <c r="AF132" s="35"/>
      <c r="AG132" s="35"/>
      <c r="AH132" s="35"/>
      <c r="AI132" s="35"/>
      <c r="AJ132" s="35"/>
      <c r="AK132" s="35"/>
      <c r="AL132" s="35"/>
      <c r="AM132" s="35"/>
      <c r="AN132" s="35"/>
      <c r="AO132" s="35"/>
      <c r="AP132" s="35"/>
      <c r="AQ132" s="35"/>
      <c r="AR132" s="35"/>
      <c r="AS132" s="35"/>
      <c r="AT132" s="35"/>
      <c r="AU132" s="35"/>
      <c r="AV132" s="35"/>
      <c r="AW132" s="129"/>
      <c r="AX132" s="26" t="s">
        <v>286</v>
      </c>
      <c r="AY132" s="2"/>
    </row>
    <row r="133" spans="1:51" ht="36.200000000000003" customHeight="1" x14ac:dyDescent="0.25">
      <c r="A133" s="120" t="s">
        <v>25</v>
      </c>
      <c r="B133" s="122" t="s">
        <v>26</v>
      </c>
      <c r="C133" s="22" t="s">
        <v>27</v>
      </c>
      <c r="D133" s="22" t="s">
        <v>28</v>
      </c>
      <c r="E133" s="22" t="s">
        <v>503</v>
      </c>
      <c r="F133" s="22"/>
      <c r="G133" s="22"/>
      <c r="H133" s="22"/>
      <c r="I133" s="22"/>
      <c r="J133" s="22"/>
      <c r="K133" s="22"/>
      <c r="L133" s="22"/>
      <c r="M133" s="22"/>
      <c r="N133" s="22"/>
      <c r="O133" s="22"/>
      <c r="P133" s="22"/>
      <c r="Q133" s="22"/>
      <c r="R133" s="22"/>
      <c r="S133" s="22"/>
      <c r="T133" s="22"/>
      <c r="U133" s="23"/>
      <c r="V133" s="22"/>
      <c r="W133" s="22"/>
      <c r="X133" s="23"/>
      <c r="Y133" s="24"/>
      <c r="Z133" s="24"/>
      <c r="AA133" s="25"/>
      <c r="AB133" s="124" t="s">
        <v>29</v>
      </c>
      <c r="AC133" s="126" t="s">
        <v>327</v>
      </c>
      <c r="AD133" s="126" t="s">
        <v>361</v>
      </c>
      <c r="AE133" s="35">
        <v>597378.84</v>
      </c>
      <c r="AF133" s="35">
        <v>597378.84</v>
      </c>
      <c r="AG133" s="35">
        <v>1136000</v>
      </c>
      <c r="AH133" s="35">
        <v>1142000</v>
      </c>
      <c r="AI133" s="35">
        <v>1145000</v>
      </c>
      <c r="AJ133" s="35">
        <v>1145000</v>
      </c>
      <c r="AK133" s="35">
        <v>522378.84</v>
      </c>
      <c r="AL133" s="35">
        <v>522378.84</v>
      </c>
      <c r="AM133" s="35">
        <v>636000</v>
      </c>
      <c r="AN133" s="35">
        <v>642000</v>
      </c>
      <c r="AO133" s="35">
        <v>645000</v>
      </c>
      <c r="AP133" s="35">
        <v>645000</v>
      </c>
      <c r="AQ133" s="35">
        <v>597378.84</v>
      </c>
      <c r="AR133" s="35">
        <v>1136000</v>
      </c>
      <c r="AS133" s="35">
        <v>1142000</v>
      </c>
      <c r="AT133" s="35">
        <v>522378.84</v>
      </c>
      <c r="AU133" s="35">
        <v>636000</v>
      </c>
      <c r="AV133" s="35">
        <v>642000</v>
      </c>
      <c r="AW133" s="128" t="s">
        <v>282</v>
      </c>
      <c r="AX133" s="2"/>
      <c r="AY133" s="2"/>
    </row>
    <row r="134" spans="1:51" ht="36" customHeight="1" x14ac:dyDescent="0.25">
      <c r="A134" s="121"/>
      <c r="B134" s="123"/>
      <c r="C134" s="22" t="s">
        <v>283</v>
      </c>
      <c r="D134" s="22" t="s">
        <v>30</v>
      </c>
      <c r="E134" s="22" t="s">
        <v>285</v>
      </c>
      <c r="F134" s="22"/>
      <c r="G134" s="22"/>
      <c r="H134" s="22"/>
      <c r="I134" s="22"/>
      <c r="J134" s="22"/>
      <c r="K134" s="22"/>
      <c r="L134" s="22"/>
      <c r="M134" s="22"/>
      <c r="N134" s="22"/>
      <c r="O134" s="22"/>
      <c r="P134" s="22"/>
      <c r="Q134" s="22"/>
      <c r="R134" s="22"/>
      <c r="S134" s="22"/>
      <c r="T134" s="22"/>
      <c r="U134" s="23"/>
      <c r="V134" s="22"/>
      <c r="W134" s="22"/>
      <c r="X134" s="23"/>
      <c r="Y134" s="24"/>
      <c r="Z134" s="24"/>
      <c r="AA134" s="25"/>
      <c r="AB134" s="125"/>
      <c r="AC134" s="127"/>
      <c r="AD134" s="127"/>
      <c r="AE134" s="35"/>
      <c r="AF134" s="35"/>
      <c r="AG134" s="35"/>
      <c r="AH134" s="35"/>
      <c r="AI134" s="35"/>
      <c r="AJ134" s="35"/>
      <c r="AK134" s="35"/>
      <c r="AL134" s="35"/>
      <c r="AM134" s="35"/>
      <c r="AN134" s="35"/>
      <c r="AO134" s="35"/>
      <c r="AP134" s="35"/>
      <c r="AQ134" s="35"/>
      <c r="AR134" s="35"/>
      <c r="AS134" s="35"/>
      <c r="AT134" s="35"/>
      <c r="AU134" s="35"/>
      <c r="AV134" s="35"/>
      <c r="AW134" s="129"/>
      <c r="AX134" s="26" t="s">
        <v>286</v>
      </c>
      <c r="AY134" s="2"/>
    </row>
    <row r="135" spans="1:51" ht="48.2" customHeight="1" x14ac:dyDescent="0.25">
      <c r="A135" s="120" t="s">
        <v>31</v>
      </c>
      <c r="B135" s="122" t="s">
        <v>32</v>
      </c>
      <c r="C135" s="22" t="s">
        <v>567</v>
      </c>
      <c r="D135" s="22" t="s">
        <v>33</v>
      </c>
      <c r="E135" s="22" t="s">
        <v>285</v>
      </c>
      <c r="F135" s="22"/>
      <c r="G135" s="22"/>
      <c r="H135" s="22"/>
      <c r="I135" s="22"/>
      <c r="J135" s="22"/>
      <c r="K135" s="22"/>
      <c r="L135" s="22"/>
      <c r="M135" s="22"/>
      <c r="N135" s="22"/>
      <c r="O135" s="22"/>
      <c r="P135" s="22"/>
      <c r="Q135" s="22"/>
      <c r="R135" s="22"/>
      <c r="S135" s="22" t="s">
        <v>322</v>
      </c>
      <c r="T135" s="22" t="s">
        <v>34</v>
      </c>
      <c r="U135" s="23" t="s">
        <v>324</v>
      </c>
      <c r="V135" s="22"/>
      <c r="W135" s="22"/>
      <c r="X135" s="23"/>
      <c r="Y135" s="24"/>
      <c r="Z135" s="24"/>
      <c r="AA135" s="25"/>
      <c r="AB135" s="124" t="s">
        <v>617</v>
      </c>
      <c r="AC135" s="126" t="s">
        <v>327</v>
      </c>
      <c r="AD135" s="126" t="s">
        <v>361</v>
      </c>
      <c r="AE135" s="35">
        <v>3778497.8</v>
      </c>
      <c r="AF135" s="35">
        <v>3778497.8</v>
      </c>
      <c r="AG135" s="35">
        <v>3095000</v>
      </c>
      <c r="AH135" s="35">
        <v>3140000</v>
      </c>
      <c r="AI135" s="35">
        <v>3140000</v>
      </c>
      <c r="AJ135" s="35">
        <v>3140000</v>
      </c>
      <c r="AK135" s="35">
        <v>2968338.95</v>
      </c>
      <c r="AL135" s="35">
        <v>2968338.95</v>
      </c>
      <c r="AM135" s="35">
        <v>2895000</v>
      </c>
      <c r="AN135" s="35">
        <v>2940000</v>
      </c>
      <c r="AO135" s="35">
        <v>2940000</v>
      </c>
      <c r="AP135" s="35">
        <v>2940000</v>
      </c>
      <c r="AQ135" s="35">
        <v>3778497.8</v>
      </c>
      <c r="AR135" s="35">
        <v>3095000</v>
      </c>
      <c r="AS135" s="35">
        <v>3140000</v>
      </c>
      <c r="AT135" s="35">
        <v>2968338.95</v>
      </c>
      <c r="AU135" s="35">
        <v>2895000</v>
      </c>
      <c r="AV135" s="35">
        <v>2940000</v>
      </c>
      <c r="AW135" s="128" t="s">
        <v>282</v>
      </c>
      <c r="AX135" s="2"/>
      <c r="AY135" s="2"/>
    </row>
    <row r="136" spans="1:51" ht="36" customHeight="1" x14ac:dyDescent="0.25">
      <c r="A136" s="121"/>
      <c r="B136" s="123"/>
      <c r="C136" s="22" t="s">
        <v>35</v>
      </c>
      <c r="D136" s="22" t="s">
        <v>494</v>
      </c>
      <c r="E136" s="22" t="s">
        <v>559</v>
      </c>
      <c r="F136" s="22"/>
      <c r="G136" s="22"/>
      <c r="H136" s="22"/>
      <c r="I136" s="22"/>
      <c r="J136" s="22"/>
      <c r="K136" s="22"/>
      <c r="L136" s="22"/>
      <c r="M136" s="22"/>
      <c r="N136" s="22"/>
      <c r="O136" s="22"/>
      <c r="P136" s="22"/>
      <c r="Q136" s="22"/>
      <c r="R136" s="22"/>
      <c r="S136" s="22"/>
      <c r="T136" s="22"/>
      <c r="U136" s="23"/>
      <c r="V136" s="22"/>
      <c r="W136" s="22"/>
      <c r="X136" s="23"/>
      <c r="Y136" s="24"/>
      <c r="Z136" s="24"/>
      <c r="AA136" s="25"/>
      <c r="AB136" s="125"/>
      <c r="AC136" s="127"/>
      <c r="AD136" s="127"/>
      <c r="AE136" s="35"/>
      <c r="AF136" s="35"/>
      <c r="AG136" s="35"/>
      <c r="AH136" s="35"/>
      <c r="AI136" s="35"/>
      <c r="AJ136" s="35"/>
      <c r="AK136" s="35"/>
      <c r="AL136" s="35"/>
      <c r="AM136" s="35"/>
      <c r="AN136" s="35"/>
      <c r="AO136" s="35"/>
      <c r="AP136" s="35"/>
      <c r="AQ136" s="35"/>
      <c r="AR136" s="35"/>
      <c r="AS136" s="35"/>
      <c r="AT136" s="35"/>
      <c r="AU136" s="35"/>
      <c r="AV136" s="35"/>
      <c r="AW136" s="129"/>
      <c r="AX136" s="26" t="s">
        <v>286</v>
      </c>
      <c r="AY136" s="2"/>
    </row>
    <row r="137" spans="1:51" ht="36" customHeight="1" x14ac:dyDescent="0.25">
      <c r="A137" s="121"/>
      <c r="B137" s="123"/>
      <c r="C137" s="22" t="s">
        <v>36</v>
      </c>
      <c r="D137" s="22" t="s">
        <v>323</v>
      </c>
      <c r="E137" s="22" t="s">
        <v>408</v>
      </c>
      <c r="F137" s="22"/>
      <c r="G137" s="22"/>
      <c r="H137" s="22"/>
      <c r="I137" s="22"/>
      <c r="J137" s="22"/>
      <c r="K137" s="22"/>
      <c r="L137" s="22"/>
      <c r="M137" s="22"/>
      <c r="N137" s="22"/>
      <c r="O137" s="22"/>
      <c r="P137" s="22"/>
      <c r="Q137" s="22"/>
      <c r="R137" s="22"/>
      <c r="S137" s="22"/>
      <c r="T137" s="22"/>
      <c r="U137" s="23"/>
      <c r="V137" s="22"/>
      <c r="W137" s="22"/>
      <c r="X137" s="23"/>
      <c r="Y137" s="24"/>
      <c r="Z137" s="24"/>
      <c r="AA137" s="25"/>
      <c r="AB137" s="125"/>
      <c r="AC137" s="127"/>
      <c r="AD137" s="127"/>
      <c r="AE137" s="35"/>
      <c r="AF137" s="35"/>
      <c r="AG137" s="35"/>
      <c r="AH137" s="35"/>
      <c r="AI137" s="35"/>
      <c r="AJ137" s="35"/>
      <c r="AK137" s="35"/>
      <c r="AL137" s="35"/>
      <c r="AM137" s="35"/>
      <c r="AN137" s="35"/>
      <c r="AO137" s="35"/>
      <c r="AP137" s="35"/>
      <c r="AQ137" s="35"/>
      <c r="AR137" s="35"/>
      <c r="AS137" s="35"/>
      <c r="AT137" s="35"/>
      <c r="AU137" s="35"/>
      <c r="AV137" s="35"/>
      <c r="AW137" s="129"/>
      <c r="AX137" s="26" t="s">
        <v>305</v>
      </c>
      <c r="AY137" s="2"/>
    </row>
    <row r="138" spans="1:51" ht="36.200000000000003" customHeight="1" x14ac:dyDescent="0.25">
      <c r="A138" s="120" t="s">
        <v>37</v>
      </c>
      <c r="B138" s="122" t="s">
        <v>38</v>
      </c>
      <c r="C138" s="22" t="s">
        <v>39</v>
      </c>
      <c r="D138" s="22" t="s">
        <v>40</v>
      </c>
      <c r="E138" s="22" t="s">
        <v>503</v>
      </c>
      <c r="F138" s="22"/>
      <c r="G138" s="22"/>
      <c r="H138" s="22"/>
      <c r="I138" s="22"/>
      <c r="J138" s="22"/>
      <c r="K138" s="22"/>
      <c r="L138" s="22"/>
      <c r="M138" s="22"/>
      <c r="N138" s="22"/>
      <c r="O138" s="22"/>
      <c r="P138" s="22"/>
      <c r="Q138" s="22"/>
      <c r="R138" s="22"/>
      <c r="S138" s="22"/>
      <c r="T138" s="22"/>
      <c r="U138" s="23"/>
      <c r="V138" s="22"/>
      <c r="W138" s="22"/>
      <c r="X138" s="23"/>
      <c r="Y138" s="24"/>
      <c r="Z138" s="24"/>
      <c r="AA138" s="25"/>
      <c r="AB138" s="124" t="s">
        <v>325</v>
      </c>
      <c r="AC138" s="126" t="s">
        <v>327</v>
      </c>
      <c r="AD138" s="126" t="s">
        <v>361</v>
      </c>
      <c r="AE138" s="35">
        <v>16698983.039999999</v>
      </c>
      <c r="AF138" s="35">
        <v>16698983.039999999</v>
      </c>
      <c r="AG138" s="35">
        <v>14415000</v>
      </c>
      <c r="AH138" s="35">
        <v>15790700</v>
      </c>
      <c r="AI138" s="35">
        <v>15827900</v>
      </c>
      <c r="AJ138" s="35">
        <v>14620000</v>
      </c>
      <c r="AK138" s="35">
        <v>15531460.619999999</v>
      </c>
      <c r="AL138" s="35">
        <v>15531460.619999999</v>
      </c>
      <c r="AM138" s="35">
        <v>13955000</v>
      </c>
      <c r="AN138" s="35">
        <v>15330700</v>
      </c>
      <c r="AO138" s="35">
        <v>15367900</v>
      </c>
      <c r="AP138" s="35">
        <v>14160000</v>
      </c>
      <c r="AQ138" s="35">
        <v>16698983.039999999</v>
      </c>
      <c r="AR138" s="35">
        <v>14415000</v>
      </c>
      <c r="AS138" s="35">
        <v>15790700</v>
      </c>
      <c r="AT138" s="35">
        <v>15531460.619999999</v>
      </c>
      <c r="AU138" s="35">
        <v>13955000</v>
      </c>
      <c r="AV138" s="35">
        <v>15330700</v>
      </c>
      <c r="AW138" s="128" t="s">
        <v>282</v>
      </c>
      <c r="AX138" s="2"/>
      <c r="AY138" s="2"/>
    </row>
    <row r="139" spans="1:51" ht="36" customHeight="1" x14ac:dyDescent="0.25">
      <c r="A139" s="121"/>
      <c r="B139" s="123"/>
      <c r="C139" s="22" t="s">
        <v>283</v>
      </c>
      <c r="D139" s="22" t="s">
        <v>41</v>
      </c>
      <c r="E139" s="22" t="s">
        <v>285</v>
      </c>
      <c r="F139" s="22"/>
      <c r="G139" s="22"/>
      <c r="H139" s="22"/>
      <c r="I139" s="22"/>
      <c r="J139" s="22"/>
      <c r="K139" s="22"/>
      <c r="L139" s="22"/>
      <c r="M139" s="22"/>
      <c r="N139" s="22"/>
      <c r="O139" s="22"/>
      <c r="P139" s="22"/>
      <c r="Q139" s="22"/>
      <c r="R139" s="22"/>
      <c r="S139" s="22"/>
      <c r="T139" s="22"/>
      <c r="U139" s="23"/>
      <c r="V139" s="22"/>
      <c r="W139" s="22"/>
      <c r="X139" s="23"/>
      <c r="Y139" s="24"/>
      <c r="Z139" s="24"/>
      <c r="AA139" s="25"/>
      <c r="AB139" s="125"/>
      <c r="AC139" s="127"/>
      <c r="AD139" s="127"/>
      <c r="AE139" s="35"/>
      <c r="AF139" s="35"/>
      <c r="AG139" s="35"/>
      <c r="AH139" s="35"/>
      <c r="AI139" s="35"/>
      <c r="AJ139" s="35"/>
      <c r="AK139" s="35"/>
      <c r="AL139" s="35"/>
      <c r="AM139" s="35"/>
      <c r="AN139" s="35"/>
      <c r="AO139" s="35"/>
      <c r="AP139" s="35"/>
      <c r="AQ139" s="35"/>
      <c r="AR139" s="35"/>
      <c r="AS139" s="35"/>
      <c r="AT139" s="35"/>
      <c r="AU139" s="35"/>
      <c r="AV139" s="35"/>
      <c r="AW139" s="129"/>
      <c r="AX139" s="26" t="s">
        <v>286</v>
      </c>
      <c r="AY139" s="2"/>
    </row>
    <row r="140" spans="1:51" ht="96.2" customHeight="1" x14ac:dyDescent="0.25">
      <c r="A140" s="120" t="s">
        <v>42</v>
      </c>
      <c r="B140" s="122" t="s">
        <v>43</v>
      </c>
      <c r="C140" s="22" t="s">
        <v>289</v>
      </c>
      <c r="D140" s="22" t="s">
        <v>290</v>
      </c>
      <c r="E140" s="22" t="s">
        <v>291</v>
      </c>
      <c r="F140" s="22"/>
      <c r="G140" s="22"/>
      <c r="H140" s="22"/>
      <c r="I140" s="22"/>
      <c r="J140" s="22"/>
      <c r="K140" s="22"/>
      <c r="L140" s="22"/>
      <c r="M140" s="22"/>
      <c r="N140" s="22"/>
      <c r="O140" s="22"/>
      <c r="P140" s="22"/>
      <c r="Q140" s="22"/>
      <c r="R140" s="22"/>
      <c r="S140" s="22" t="s">
        <v>44</v>
      </c>
      <c r="T140" s="22" t="s">
        <v>314</v>
      </c>
      <c r="U140" s="23" t="s">
        <v>45</v>
      </c>
      <c r="V140" s="22"/>
      <c r="W140" s="22"/>
      <c r="X140" s="23"/>
      <c r="Y140" s="24"/>
      <c r="Z140" s="24"/>
      <c r="AA140" s="25"/>
      <c r="AB140" s="124" t="s">
        <v>46</v>
      </c>
      <c r="AC140" s="126" t="s">
        <v>306</v>
      </c>
      <c r="AD140" s="126" t="s">
        <v>425</v>
      </c>
      <c r="AE140" s="35">
        <v>1547900</v>
      </c>
      <c r="AF140" s="35">
        <v>1547900</v>
      </c>
      <c r="AG140" s="35">
        <v>100000</v>
      </c>
      <c r="AH140" s="35">
        <v>100000</v>
      </c>
      <c r="AI140" s="35">
        <v>100000</v>
      </c>
      <c r="AJ140" s="35">
        <v>100000</v>
      </c>
      <c r="AK140" s="35">
        <v>1547900</v>
      </c>
      <c r="AL140" s="35">
        <v>1547900</v>
      </c>
      <c r="AM140" s="35">
        <v>100000</v>
      </c>
      <c r="AN140" s="35">
        <v>100000</v>
      </c>
      <c r="AO140" s="35">
        <v>100000</v>
      </c>
      <c r="AP140" s="35">
        <v>100000</v>
      </c>
      <c r="AQ140" s="35">
        <v>1547900</v>
      </c>
      <c r="AR140" s="35">
        <v>100000</v>
      </c>
      <c r="AS140" s="35">
        <v>100000</v>
      </c>
      <c r="AT140" s="35">
        <v>1547900</v>
      </c>
      <c r="AU140" s="35">
        <v>100000</v>
      </c>
      <c r="AV140" s="35">
        <v>100000</v>
      </c>
      <c r="AW140" s="128" t="s">
        <v>282</v>
      </c>
      <c r="AX140" s="2"/>
      <c r="AY140" s="2"/>
    </row>
    <row r="141" spans="1:51" ht="36" customHeight="1" x14ac:dyDescent="0.25">
      <c r="A141" s="121"/>
      <c r="B141" s="123"/>
      <c r="C141" s="22" t="s">
        <v>283</v>
      </c>
      <c r="D141" s="22" t="s">
        <v>47</v>
      </c>
      <c r="E141" s="22" t="s">
        <v>285</v>
      </c>
      <c r="F141" s="22"/>
      <c r="G141" s="22"/>
      <c r="H141" s="22"/>
      <c r="I141" s="22"/>
      <c r="J141" s="22"/>
      <c r="K141" s="22"/>
      <c r="L141" s="22"/>
      <c r="M141" s="22"/>
      <c r="N141" s="22"/>
      <c r="O141" s="22"/>
      <c r="P141" s="22"/>
      <c r="Q141" s="22"/>
      <c r="R141" s="22"/>
      <c r="S141" s="22"/>
      <c r="T141" s="22"/>
      <c r="U141" s="23"/>
      <c r="V141" s="22"/>
      <c r="W141" s="22"/>
      <c r="X141" s="23"/>
      <c r="Y141" s="24"/>
      <c r="Z141" s="24"/>
      <c r="AA141" s="25"/>
      <c r="AB141" s="125"/>
      <c r="AC141" s="127"/>
      <c r="AD141" s="127"/>
      <c r="AE141" s="35"/>
      <c r="AF141" s="35"/>
      <c r="AG141" s="35"/>
      <c r="AH141" s="35"/>
      <c r="AI141" s="35"/>
      <c r="AJ141" s="35"/>
      <c r="AK141" s="35"/>
      <c r="AL141" s="35"/>
      <c r="AM141" s="35"/>
      <c r="AN141" s="35"/>
      <c r="AO141" s="35"/>
      <c r="AP141" s="35"/>
      <c r="AQ141" s="35"/>
      <c r="AR141" s="35"/>
      <c r="AS141" s="35"/>
      <c r="AT141" s="35"/>
      <c r="AU141" s="35"/>
      <c r="AV141" s="35"/>
      <c r="AW141" s="129"/>
      <c r="AX141" s="26" t="s">
        <v>286</v>
      </c>
      <c r="AY141" s="2"/>
    </row>
    <row r="142" spans="1:51" ht="36.200000000000003" customHeight="1" x14ac:dyDescent="0.25">
      <c r="A142" s="120" t="s">
        <v>48</v>
      </c>
      <c r="B142" s="122" t="s">
        <v>49</v>
      </c>
      <c r="C142" s="22" t="s">
        <v>50</v>
      </c>
      <c r="D142" s="22" t="s">
        <v>51</v>
      </c>
      <c r="E142" s="22" t="s">
        <v>559</v>
      </c>
      <c r="F142" s="22"/>
      <c r="G142" s="22"/>
      <c r="H142" s="22"/>
      <c r="I142" s="22"/>
      <c r="J142" s="22"/>
      <c r="K142" s="22"/>
      <c r="L142" s="22"/>
      <c r="M142" s="22"/>
      <c r="N142" s="22"/>
      <c r="O142" s="22"/>
      <c r="P142" s="22"/>
      <c r="Q142" s="22"/>
      <c r="R142" s="22"/>
      <c r="S142" s="22"/>
      <c r="T142" s="22"/>
      <c r="U142" s="23"/>
      <c r="V142" s="22"/>
      <c r="W142" s="22"/>
      <c r="X142" s="23"/>
      <c r="Y142" s="24"/>
      <c r="Z142" s="24"/>
      <c r="AA142" s="25"/>
      <c r="AB142" s="124" t="s">
        <v>325</v>
      </c>
      <c r="AC142" s="126" t="s">
        <v>327</v>
      </c>
      <c r="AD142" s="126" t="s">
        <v>361</v>
      </c>
      <c r="AE142" s="35">
        <v>151622.26</v>
      </c>
      <c r="AF142" s="35">
        <v>151622.26</v>
      </c>
      <c r="AG142" s="35">
        <v>212500</v>
      </c>
      <c r="AH142" s="35">
        <v>218000</v>
      </c>
      <c r="AI142" s="35">
        <v>219000</v>
      </c>
      <c r="AJ142" s="35">
        <v>219000</v>
      </c>
      <c r="AK142" s="35">
        <v>151622.26</v>
      </c>
      <c r="AL142" s="35">
        <v>151622.26</v>
      </c>
      <c r="AM142" s="35">
        <v>212500</v>
      </c>
      <c r="AN142" s="35">
        <v>218000</v>
      </c>
      <c r="AO142" s="35">
        <v>219000</v>
      </c>
      <c r="AP142" s="35">
        <v>219000</v>
      </c>
      <c r="AQ142" s="35">
        <v>151622.26</v>
      </c>
      <c r="AR142" s="35">
        <v>212500</v>
      </c>
      <c r="AS142" s="35">
        <v>218000</v>
      </c>
      <c r="AT142" s="35">
        <v>151622.26</v>
      </c>
      <c r="AU142" s="35">
        <v>212500</v>
      </c>
      <c r="AV142" s="35">
        <v>218000</v>
      </c>
      <c r="AW142" s="128" t="s">
        <v>282</v>
      </c>
      <c r="AX142" s="2"/>
      <c r="AY142" s="2"/>
    </row>
    <row r="143" spans="1:51" ht="36" customHeight="1" x14ac:dyDescent="0.25">
      <c r="A143" s="121"/>
      <c r="B143" s="123"/>
      <c r="C143" s="22" t="s">
        <v>283</v>
      </c>
      <c r="D143" s="22" t="s">
        <v>52</v>
      </c>
      <c r="E143" s="22" t="s">
        <v>285</v>
      </c>
      <c r="F143" s="22"/>
      <c r="G143" s="22"/>
      <c r="H143" s="22"/>
      <c r="I143" s="22"/>
      <c r="J143" s="22"/>
      <c r="K143" s="22"/>
      <c r="L143" s="22"/>
      <c r="M143" s="22"/>
      <c r="N143" s="22"/>
      <c r="O143" s="22"/>
      <c r="P143" s="22"/>
      <c r="Q143" s="22"/>
      <c r="R143" s="22"/>
      <c r="S143" s="22"/>
      <c r="T143" s="22"/>
      <c r="U143" s="23"/>
      <c r="V143" s="22"/>
      <c r="W143" s="22"/>
      <c r="X143" s="23"/>
      <c r="Y143" s="24"/>
      <c r="Z143" s="24"/>
      <c r="AA143" s="25"/>
      <c r="AB143" s="125"/>
      <c r="AC143" s="127"/>
      <c r="AD143" s="127"/>
      <c r="AE143" s="35"/>
      <c r="AF143" s="35"/>
      <c r="AG143" s="35"/>
      <c r="AH143" s="35"/>
      <c r="AI143" s="35"/>
      <c r="AJ143" s="35"/>
      <c r="AK143" s="35"/>
      <c r="AL143" s="35"/>
      <c r="AM143" s="35"/>
      <c r="AN143" s="35"/>
      <c r="AO143" s="35"/>
      <c r="AP143" s="35"/>
      <c r="AQ143" s="35"/>
      <c r="AR143" s="35"/>
      <c r="AS143" s="35"/>
      <c r="AT143" s="35"/>
      <c r="AU143" s="35"/>
      <c r="AV143" s="35"/>
      <c r="AW143" s="129"/>
      <c r="AX143" s="26" t="s">
        <v>286</v>
      </c>
      <c r="AY143" s="2"/>
    </row>
    <row r="144" spans="1:51" ht="36.200000000000003" customHeight="1" x14ac:dyDescent="0.25">
      <c r="A144" s="120" t="s">
        <v>53</v>
      </c>
      <c r="B144" s="122" t="s">
        <v>54</v>
      </c>
      <c r="C144" s="22" t="s">
        <v>27</v>
      </c>
      <c r="D144" s="22" t="s">
        <v>290</v>
      </c>
      <c r="E144" s="22" t="s">
        <v>503</v>
      </c>
      <c r="F144" s="22"/>
      <c r="G144" s="22"/>
      <c r="H144" s="22"/>
      <c r="I144" s="22"/>
      <c r="J144" s="22"/>
      <c r="K144" s="22"/>
      <c r="L144" s="22"/>
      <c r="M144" s="22"/>
      <c r="N144" s="22"/>
      <c r="O144" s="22"/>
      <c r="P144" s="22"/>
      <c r="Q144" s="22"/>
      <c r="R144" s="22"/>
      <c r="S144" s="22" t="s">
        <v>55</v>
      </c>
      <c r="T144" s="22" t="s">
        <v>329</v>
      </c>
      <c r="U144" s="23" t="s">
        <v>56</v>
      </c>
      <c r="V144" s="22"/>
      <c r="W144" s="22"/>
      <c r="X144" s="23"/>
      <c r="Y144" s="24"/>
      <c r="Z144" s="24"/>
      <c r="AA144" s="25"/>
      <c r="AB144" s="124" t="s">
        <v>325</v>
      </c>
      <c r="AC144" s="126" t="s">
        <v>361</v>
      </c>
      <c r="AD144" s="126" t="s">
        <v>520</v>
      </c>
      <c r="AE144" s="35">
        <v>2440.3200000000002</v>
      </c>
      <c r="AF144" s="35">
        <v>2440.3200000000002</v>
      </c>
      <c r="AG144" s="35">
        <v>51000</v>
      </c>
      <c r="AH144" s="35">
        <v>53000</v>
      </c>
      <c r="AI144" s="35">
        <v>55000</v>
      </c>
      <c r="AJ144" s="35">
        <v>55000</v>
      </c>
      <c r="AK144" s="35">
        <v>2440.3200000000002</v>
      </c>
      <c r="AL144" s="35">
        <v>2440.3200000000002</v>
      </c>
      <c r="AM144" s="35">
        <v>20000</v>
      </c>
      <c r="AN144" s="35">
        <v>22000</v>
      </c>
      <c r="AO144" s="35">
        <v>24000</v>
      </c>
      <c r="AP144" s="35">
        <v>24000</v>
      </c>
      <c r="AQ144" s="35">
        <v>2440.3200000000002</v>
      </c>
      <c r="AR144" s="35">
        <v>51000</v>
      </c>
      <c r="AS144" s="35">
        <v>53000</v>
      </c>
      <c r="AT144" s="35">
        <v>2440.3200000000002</v>
      </c>
      <c r="AU144" s="35">
        <v>20000</v>
      </c>
      <c r="AV144" s="35">
        <v>22000</v>
      </c>
      <c r="AW144" s="128" t="s">
        <v>282</v>
      </c>
      <c r="AX144" s="2"/>
      <c r="AY144" s="2"/>
    </row>
    <row r="145" spans="1:51" ht="36" customHeight="1" x14ac:dyDescent="0.25">
      <c r="A145" s="121"/>
      <c r="B145" s="123"/>
      <c r="C145" s="22" t="s">
        <v>283</v>
      </c>
      <c r="D145" s="22" t="s">
        <v>57</v>
      </c>
      <c r="E145" s="22" t="s">
        <v>285</v>
      </c>
      <c r="F145" s="22"/>
      <c r="G145" s="22"/>
      <c r="H145" s="22"/>
      <c r="I145" s="22"/>
      <c r="J145" s="22"/>
      <c r="K145" s="22"/>
      <c r="L145" s="22"/>
      <c r="M145" s="22"/>
      <c r="N145" s="22"/>
      <c r="O145" s="22"/>
      <c r="P145" s="22"/>
      <c r="Q145" s="22"/>
      <c r="R145" s="22"/>
      <c r="S145" s="22"/>
      <c r="T145" s="22"/>
      <c r="U145" s="23"/>
      <c r="V145" s="22"/>
      <c r="W145" s="22"/>
      <c r="X145" s="23"/>
      <c r="Y145" s="24"/>
      <c r="Z145" s="24"/>
      <c r="AA145" s="25"/>
      <c r="AB145" s="125"/>
      <c r="AC145" s="127"/>
      <c r="AD145" s="127"/>
      <c r="AE145" s="35"/>
      <c r="AF145" s="35"/>
      <c r="AG145" s="35"/>
      <c r="AH145" s="35"/>
      <c r="AI145" s="35"/>
      <c r="AJ145" s="35"/>
      <c r="AK145" s="35"/>
      <c r="AL145" s="35"/>
      <c r="AM145" s="35"/>
      <c r="AN145" s="35"/>
      <c r="AO145" s="35"/>
      <c r="AP145" s="35"/>
      <c r="AQ145" s="35"/>
      <c r="AR145" s="35"/>
      <c r="AS145" s="35"/>
      <c r="AT145" s="35"/>
      <c r="AU145" s="35"/>
      <c r="AV145" s="35"/>
      <c r="AW145" s="129"/>
      <c r="AX145" s="26" t="s">
        <v>286</v>
      </c>
      <c r="AY145" s="2"/>
    </row>
    <row r="146" spans="1:51" ht="36" customHeight="1" x14ac:dyDescent="0.25">
      <c r="A146" s="121"/>
      <c r="B146" s="123"/>
      <c r="C146" s="22" t="s">
        <v>58</v>
      </c>
      <c r="D146" s="22" t="s">
        <v>524</v>
      </c>
      <c r="E146" s="22" t="s">
        <v>507</v>
      </c>
      <c r="F146" s="22"/>
      <c r="G146" s="22"/>
      <c r="H146" s="22"/>
      <c r="I146" s="22"/>
      <c r="J146" s="22"/>
      <c r="K146" s="22"/>
      <c r="L146" s="22"/>
      <c r="M146" s="22"/>
      <c r="N146" s="22"/>
      <c r="O146" s="22"/>
      <c r="P146" s="22"/>
      <c r="Q146" s="22"/>
      <c r="R146" s="22"/>
      <c r="S146" s="22"/>
      <c r="T146" s="22"/>
      <c r="U146" s="23"/>
      <c r="V146" s="22"/>
      <c r="W146" s="22"/>
      <c r="X146" s="23"/>
      <c r="Y146" s="24"/>
      <c r="Z146" s="24"/>
      <c r="AA146" s="25"/>
      <c r="AB146" s="125"/>
      <c r="AC146" s="127"/>
      <c r="AD146" s="127"/>
      <c r="AE146" s="35"/>
      <c r="AF146" s="35"/>
      <c r="AG146" s="35"/>
      <c r="AH146" s="35"/>
      <c r="AI146" s="35"/>
      <c r="AJ146" s="35"/>
      <c r="AK146" s="35"/>
      <c r="AL146" s="35"/>
      <c r="AM146" s="35"/>
      <c r="AN146" s="35"/>
      <c r="AO146" s="35"/>
      <c r="AP146" s="35"/>
      <c r="AQ146" s="35"/>
      <c r="AR146" s="35"/>
      <c r="AS146" s="35"/>
      <c r="AT146" s="35"/>
      <c r="AU146" s="35"/>
      <c r="AV146" s="35"/>
      <c r="AW146" s="129"/>
      <c r="AX146" s="26" t="s">
        <v>305</v>
      </c>
      <c r="AY146" s="2"/>
    </row>
    <row r="147" spans="1:51" ht="146.25" customHeight="1" x14ac:dyDescent="0.25">
      <c r="A147" s="16" t="s">
        <v>59</v>
      </c>
      <c r="B147" s="17" t="s">
        <v>60</v>
      </c>
      <c r="C147" s="18" t="s">
        <v>264</v>
      </c>
      <c r="D147" s="18" t="s">
        <v>264</v>
      </c>
      <c r="E147" s="18" t="s">
        <v>264</v>
      </c>
      <c r="F147" s="18" t="s">
        <v>264</v>
      </c>
      <c r="G147" s="18" t="s">
        <v>264</v>
      </c>
      <c r="H147" s="18" t="s">
        <v>264</v>
      </c>
      <c r="I147" s="18" t="s">
        <v>264</v>
      </c>
      <c r="J147" s="18" t="s">
        <v>264</v>
      </c>
      <c r="K147" s="18" t="s">
        <v>264</v>
      </c>
      <c r="L147" s="18" t="s">
        <v>264</v>
      </c>
      <c r="M147" s="18" t="s">
        <v>264</v>
      </c>
      <c r="N147" s="18" t="s">
        <v>264</v>
      </c>
      <c r="O147" s="18" t="s">
        <v>264</v>
      </c>
      <c r="P147" s="18" t="s">
        <v>264</v>
      </c>
      <c r="Q147" s="18" t="s">
        <v>264</v>
      </c>
      <c r="R147" s="18" t="s">
        <v>264</v>
      </c>
      <c r="S147" s="18" t="s">
        <v>264</v>
      </c>
      <c r="T147" s="18" t="s">
        <v>264</v>
      </c>
      <c r="U147" s="18" t="s">
        <v>264</v>
      </c>
      <c r="V147" s="18" t="s">
        <v>264</v>
      </c>
      <c r="W147" s="18" t="s">
        <v>264</v>
      </c>
      <c r="X147" s="18" t="s">
        <v>264</v>
      </c>
      <c r="Y147" s="19"/>
      <c r="Z147" s="19"/>
      <c r="AA147" s="19"/>
      <c r="AB147" s="37" t="s">
        <v>411</v>
      </c>
      <c r="AC147" s="38" t="s">
        <v>264</v>
      </c>
      <c r="AD147" s="38" t="s">
        <v>264</v>
      </c>
      <c r="AE147" s="34">
        <v>13685665.16</v>
      </c>
      <c r="AF147" s="34">
        <v>13685665.16</v>
      </c>
      <c r="AG147" s="34">
        <v>14193800</v>
      </c>
      <c r="AH147" s="34">
        <v>13664500</v>
      </c>
      <c r="AI147" s="34">
        <v>13676100</v>
      </c>
      <c r="AJ147" s="34">
        <v>13676100</v>
      </c>
      <c r="AK147" s="34">
        <v>13615052.16</v>
      </c>
      <c r="AL147" s="34">
        <v>13615052.16</v>
      </c>
      <c r="AM147" s="34">
        <v>13389300</v>
      </c>
      <c r="AN147" s="34">
        <v>13564500</v>
      </c>
      <c r="AO147" s="34">
        <v>13576100</v>
      </c>
      <c r="AP147" s="34">
        <v>13576100</v>
      </c>
      <c r="AQ147" s="34">
        <v>13685665.16</v>
      </c>
      <c r="AR147" s="34">
        <v>14193800</v>
      </c>
      <c r="AS147" s="34">
        <v>13664500</v>
      </c>
      <c r="AT147" s="34">
        <v>13615052.16</v>
      </c>
      <c r="AU147" s="34">
        <v>13389300</v>
      </c>
      <c r="AV147" s="34">
        <v>13564500</v>
      </c>
      <c r="AW147" s="34"/>
      <c r="AX147" s="2"/>
      <c r="AY147" s="2"/>
    </row>
    <row r="148" spans="1:51" ht="36.200000000000003" customHeight="1" x14ac:dyDescent="0.25">
      <c r="A148" s="120" t="s">
        <v>61</v>
      </c>
      <c r="B148" s="122" t="s">
        <v>62</v>
      </c>
      <c r="C148" s="22" t="s">
        <v>420</v>
      </c>
      <c r="D148" s="22" t="s">
        <v>63</v>
      </c>
      <c r="E148" s="22" t="s">
        <v>422</v>
      </c>
      <c r="F148" s="22"/>
      <c r="G148" s="22"/>
      <c r="H148" s="22"/>
      <c r="I148" s="22"/>
      <c r="J148" s="22"/>
      <c r="K148" s="22"/>
      <c r="L148" s="22"/>
      <c r="M148" s="22"/>
      <c r="N148" s="22"/>
      <c r="O148" s="22"/>
      <c r="P148" s="22"/>
      <c r="Q148" s="22"/>
      <c r="R148" s="22"/>
      <c r="S148" s="22" t="s">
        <v>415</v>
      </c>
      <c r="T148" s="22" t="s">
        <v>416</v>
      </c>
      <c r="U148" s="23" t="s">
        <v>417</v>
      </c>
      <c r="V148" s="22"/>
      <c r="W148" s="22"/>
      <c r="X148" s="23"/>
      <c r="Y148" s="24"/>
      <c r="Z148" s="24"/>
      <c r="AA148" s="25"/>
      <c r="AB148" s="124" t="s">
        <v>279</v>
      </c>
      <c r="AC148" s="126" t="s">
        <v>280</v>
      </c>
      <c r="AD148" s="126" t="s">
        <v>64</v>
      </c>
      <c r="AE148" s="35">
        <v>8151354.4699999997</v>
      </c>
      <c r="AF148" s="35">
        <v>8151354.4699999997</v>
      </c>
      <c r="AG148" s="35">
        <v>8902500</v>
      </c>
      <c r="AH148" s="35">
        <v>8465700</v>
      </c>
      <c r="AI148" s="35">
        <v>8470300</v>
      </c>
      <c r="AJ148" s="35">
        <v>8470300</v>
      </c>
      <c r="AK148" s="35">
        <v>8080741.4699999997</v>
      </c>
      <c r="AL148" s="35">
        <v>8080741.4699999997</v>
      </c>
      <c r="AM148" s="35">
        <v>8102500</v>
      </c>
      <c r="AN148" s="35">
        <v>8365700</v>
      </c>
      <c r="AO148" s="35">
        <v>8370300</v>
      </c>
      <c r="AP148" s="35">
        <v>8370300</v>
      </c>
      <c r="AQ148" s="35">
        <v>8151354.4699999997</v>
      </c>
      <c r="AR148" s="35">
        <v>8902500</v>
      </c>
      <c r="AS148" s="35">
        <v>8465700</v>
      </c>
      <c r="AT148" s="35">
        <v>8080741.4699999997</v>
      </c>
      <c r="AU148" s="35">
        <v>8102500</v>
      </c>
      <c r="AV148" s="35">
        <v>8365700</v>
      </c>
      <c r="AW148" s="128" t="s">
        <v>282</v>
      </c>
      <c r="AX148" s="2"/>
      <c r="AY148" s="2"/>
    </row>
    <row r="149" spans="1:51" ht="84" customHeight="1" x14ac:dyDescent="0.25">
      <c r="A149" s="121"/>
      <c r="B149" s="123"/>
      <c r="C149" s="22"/>
      <c r="D149" s="22"/>
      <c r="E149" s="22"/>
      <c r="F149" s="22"/>
      <c r="G149" s="22"/>
      <c r="H149" s="22"/>
      <c r="I149" s="22"/>
      <c r="J149" s="22"/>
      <c r="K149" s="22"/>
      <c r="L149" s="22"/>
      <c r="M149" s="22"/>
      <c r="N149" s="22"/>
      <c r="O149" s="22"/>
      <c r="P149" s="22"/>
      <c r="Q149" s="22"/>
      <c r="R149" s="22"/>
      <c r="S149" s="22" t="s">
        <v>65</v>
      </c>
      <c r="T149" s="22" t="s">
        <v>66</v>
      </c>
      <c r="U149" s="23" t="s">
        <v>67</v>
      </c>
      <c r="V149" s="22"/>
      <c r="W149" s="22"/>
      <c r="X149" s="23"/>
      <c r="Y149" s="24"/>
      <c r="Z149" s="24"/>
      <c r="AA149" s="25"/>
      <c r="AB149" s="125"/>
      <c r="AC149" s="127"/>
      <c r="AD149" s="127"/>
      <c r="AE149" s="35"/>
      <c r="AF149" s="35"/>
      <c r="AG149" s="35"/>
      <c r="AH149" s="35"/>
      <c r="AI149" s="35"/>
      <c r="AJ149" s="35"/>
      <c r="AK149" s="35"/>
      <c r="AL149" s="35"/>
      <c r="AM149" s="35"/>
      <c r="AN149" s="35"/>
      <c r="AO149" s="35"/>
      <c r="AP149" s="35"/>
      <c r="AQ149" s="35"/>
      <c r="AR149" s="35"/>
      <c r="AS149" s="35"/>
      <c r="AT149" s="35"/>
      <c r="AU149" s="35"/>
      <c r="AV149" s="35"/>
      <c r="AW149" s="129"/>
      <c r="AX149" s="26" t="s">
        <v>286</v>
      </c>
      <c r="AY149" s="2"/>
    </row>
    <row r="150" spans="1:51" ht="36" customHeight="1" x14ac:dyDescent="0.25">
      <c r="A150" s="20" t="s">
        <v>68</v>
      </c>
      <c r="B150" s="21" t="s">
        <v>69</v>
      </c>
      <c r="C150" s="22" t="s">
        <v>283</v>
      </c>
      <c r="D150" s="22" t="s">
        <v>599</v>
      </c>
      <c r="E150" s="22" t="s">
        <v>285</v>
      </c>
      <c r="F150" s="22"/>
      <c r="G150" s="22"/>
      <c r="H150" s="22"/>
      <c r="I150" s="22"/>
      <c r="J150" s="22"/>
      <c r="K150" s="22"/>
      <c r="L150" s="22"/>
      <c r="M150" s="22"/>
      <c r="N150" s="22"/>
      <c r="O150" s="22"/>
      <c r="P150" s="22"/>
      <c r="Q150" s="22"/>
      <c r="R150" s="22"/>
      <c r="S150" s="22"/>
      <c r="T150" s="22"/>
      <c r="U150" s="23"/>
      <c r="V150" s="22"/>
      <c r="W150" s="22"/>
      <c r="X150" s="23"/>
      <c r="Y150" s="24"/>
      <c r="Z150" s="24"/>
      <c r="AA150" s="25"/>
      <c r="AB150" s="39" t="s">
        <v>425</v>
      </c>
      <c r="AC150" s="40" t="s">
        <v>296</v>
      </c>
      <c r="AD150" s="40" t="s">
        <v>295</v>
      </c>
      <c r="AE150" s="35">
        <v>611367.53</v>
      </c>
      <c r="AF150" s="35">
        <v>611367.53</v>
      </c>
      <c r="AG150" s="35">
        <v>93000</v>
      </c>
      <c r="AH150" s="35">
        <v>0</v>
      </c>
      <c r="AI150" s="35">
        <v>0</v>
      </c>
      <c r="AJ150" s="35">
        <v>0</v>
      </c>
      <c r="AK150" s="35">
        <v>611367.53</v>
      </c>
      <c r="AL150" s="35">
        <v>611367.53</v>
      </c>
      <c r="AM150" s="35">
        <v>93000</v>
      </c>
      <c r="AN150" s="35">
        <v>0</v>
      </c>
      <c r="AO150" s="35">
        <v>0</v>
      </c>
      <c r="AP150" s="35">
        <v>0</v>
      </c>
      <c r="AQ150" s="35">
        <v>611367.53</v>
      </c>
      <c r="AR150" s="35">
        <v>93000</v>
      </c>
      <c r="AS150" s="35">
        <v>0</v>
      </c>
      <c r="AT150" s="35">
        <v>611367.53</v>
      </c>
      <c r="AU150" s="35">
        <v>93000</v>
      </c>
      <c r="AV150" s="35">
        <v>0</v>
      </c>
      <c r="AW150" s="46" t="s">
        <v>282</v>
      </c>
      <c r="AX150" s="2"/>
      <c r="AY150" s="2"/>
    </row>
    <row r="151" spans="1:51" ht="36" customHeight="1" x14ac:dyDescent="0.25">
      <c r="A151" s="20" t="s">
        <v>70</v>
      </c>
      <c r="B151" s="21" t="s">
        <v>71</v>
      </c>
      <c r="C151" s="22" t="s">
        <v>72</v>
      </c>
      <c r="D151" s="22" t="s">
        <v>524</v>
      </c>
      <c r="E151" s="22" t="s">
        <v>73</v>
      </c>
      <c r="F151" s="22"/>
      <c r="G151" s="22"/>
      <c r="H151" s="22"/>
      <c r="I151" s="22"/>
      <c r="J151" s="22"/>
      <c r="K151" s="22"/>
      <c r="L151" s="22"/>
      <c r="M151" s="22"/>
      <c r="N151" s="22"/>
      <c r="O151" s="22"/>
      <c r="P151" s="22"/>
      <c r="Q151" s="22"/>
      <c r="R151" s="22"/>
      <c r="S151" s="22"/>
      <c r="T151" s="22"/>
      <c r="U151" s="23"/>
      <c r="V151" s="22"/>
      <c r="W151" s="22"/>
      <c r="X151" s="23"/>
      <c r="Y151" s="24"/>
      <c r="Z151" s="24"/>
      <c r="AA151" s="25"/>
      <c r="AB151" s="39" t="s">
        <v>279</v>
      </c>
      <c r="AC151" s="40" t="s">
        <v>295</v>
      </c>
      <c r="AD151" s="40" t="s">
        <v>296</v>
      </c>
      <c r="AE151" s="35">
        <v>4706002.05</v>
      </c>
      <c r="AF151" s="35">
        <v>4706002.05</v>
      </c>
      <c r="AG151" s="35">
        <v>5198300</v>
      </c>
      <c r="AH151" s="35">
        <v>5198800</v>
      </c>
      <c r="AI151" s="35">
        <v>5205800</v>
      </c>
      <c r="AJ151" s="35">
        <v>5205800</v>
      </c>
      <c r="AK151" s="35">
        <v>4706002.05</v>
      </c>
      <c r="AL151" s="35">
        <v>4706002.05</v>
      </c>
      <c r="AM151" s="35">
        <v>5193800</v>
      </c>
      <c r="AN151" s="35">
        <v>5198800</v>
      </c>
      <c r="AO151" s="35">
        <v>5205800</v>
      </c>
      <c r="AP151" s="35">
        <v>5205800</v>
      </c>
      <c r="AQ151" s="35">
        <v>4706002.05</v>
      </c>
      <c r="AR151" s="35">
        <v>5198300</v>
      </c>
      <c r="AS151" s="35">
        <v>5198800</v>
      </c>
      <c r="AT151" s="35">
        <v>4706002.05</v>
      </c>
      <c r="AU151" s="35">
        <v>5193800</v>
      </c>
      <c r="AV151" s="35">
        <v>5198800</v>
      </c>
      <c r="AW151" s="46" t="s">
        <v>282</v>
      </c>
      <c r="AX151" s="2"/>
      <c r="AY151" s="2"/>
    </row>
    <row r="152" spans="1:51" ht="48.2" customHeight="1" x14ac:dyDescent="0.25">
      <c r="A152" s="120" t="s">
        <v>74</v>
      </c>
      <c r="B152" s="122" t="s">
        <v>75</v>
      </c>
      <c r="C152" s="22" t="s">
        <v>434</v>
      </c>
      <c r="D152" s="22" t="s">
        <v>76</v>
      </c>
      <c r="E152" s="22" t="s">
        <v>436</v>
      </c>
      <c r="F152" s="22"/>
      <c r="G152" s="22"/>
      <c r="H152" s="22"/>
      <c r="I152" s="22"/>
      <c r="J152" s="22"/>
      <c r="K152" s="22"/>
      <c r="L152" s="22"/>
      <c r="M152" s="22"/>
      <c r="N152" s="22"/>
      <c r="O152" s="22"/>
      <c r="P152" s="22"/>
      <c r="Q152" s="22"/>
      <c r="R152" s="22"/>
      <c r="S152" s="22" t="s">
        <v>77</v>
      </c>
      <c r="T152" s="22" t="s">
        <v>438</v>
      </c>
      <c r="U152" s="23" t="s">
        <v>78</v>
      </c>
      <c r="V152" s="22"/>
      <c r="W152" s="22"/>
      <c r="X152" s="23"/>
      <c r="Y152" s="24"/>
      <c r="Z152" s="24"/>
      <c r="AA152" s="25"/>
      <c r="AB152" s="124" t="s">
        <v>279</v>
      </c>
      <c r="AC152" s="126" t="s">
        <v>295</v>
      </c>
      <c r="AD152" s="126" t="s">
        <v>398</v>
      </c>
      <c r="AE152" s="35">
        <v>216941.11</v>
      </c>
      <c r="AF152" s="35">
        <v>216941.11</v>
      </c>
      <c r="AG152" s="35">
        <v>0</v>
      </c>
      <c r="AH152" s="35">
        <v>0</v>
      </c>
      <c r="AI152" s="35">
        <v>0</v>
      </c>
      <c r="AJ152" s="35">
        <v>0</v>
      </c>
      <c r="AK152" s="35">
        <v>216941.11</v>
      </c>
      <c r="AL152" s="35">
        <v>216941.11</v>
      </c>
      <c r="AM152" s="35">
        <v>0</v>
      </c>
      <c r="AN152" s="35">
        <v>0</v>
      </c>
      <c r="AO152" s="35">
        <v>0</v>
      </c>
      <c r="AP152" s="35">
        <v>0</v>
      </c>
      <c r="AQ152" s="35">
        <v>216941.11</v>
      </c>
      <c r="AR152" s="35">
        <v>0</v>
      </c>
      <c r="AS152" s="35">
        <v>0</v>
      </c>
      <c r="AT152" s="35">
        <v>216941.11</v>
      </c>
      <c r="AU152" s="35">
        <v>0</v>
      </c>
      <c r="AV152" s="35">
        <v>0</v>
      </c>
      <c r="AW152" s="128" t="s">
        <v>282</v>
      </c>
      <c r="AX152" s="2"/>
      <c r="AY152" s="2"/>
    </row>
    <row r="153" spans="1:51" ht="36" customHeight="1" x14ac:dyDescent="0.25">
      <c r="A153" s="121"/>
      <c r="B153" s="123"/>
      <c r="C153" s="22" t="s">
        <v>283</v>
      </c>
      <c r="D153" s="22" t="s">
        <v>79</v>
      </c>
      <c r="E153" s="22" t="s">
        <v>285</v>
      </c>
      <c r="F153" s="22"/>
      <c r="G153" s="22"/>
      <c r="H153" s="22"/>
      <c r="I153" s="22"/>
      <c r="J153" s="22"/>
      <c r="K153" s="22"/>
      <c r="L153" s="22"/>
      <c r="M153" s="22"/>
      <c r="N153" s="22"/>
      <c r="O153" s="22"/>
      <c r="P153" s="22"/>
      <c r="Q153" s="22"/>
      <c r="R153" s="22"/>
      <c r="S153" s="22" t="s">
        <v>440</v>
      </c>
      <c r="T153" s="22" t="s">
        <v>441</v>
      </c>
      <c r="U153" s="23" t="s">
        <v>442</v>
      </c>
      <c r="V153" s="22"/>
      <c r="W153" s="22"/>
      <c r="X153" s="23"/>
      <c r="Y153" s="24"/>
      <c r="Z153" s="24"/>
      <c r="AA153" s="25"/>
      <c r="AB153" s="125"/>
      <c r="AC153" s="127"/>
      <c r="AD153" s="127"/>
      <c r="AE153" s="35"/>
      <c r="AF153" s="35"/>
      <c r="AG153" s="35"/>
      <c r="AH153" s="35"/>
      <c r="AI153" s="35"/>
      <c r="AJ153" s="35"/>
      <c r="AK153" s="35"/>
      <c r="AL153" s="35"/>
      <c r="AM153" s="35"/>
      <c r="AN153" s="35"/>
      <c r="AO153" s="35"/>
      <c r="AP153" s="35"/>
      <c r="AQ153" s="35"/>
      <c r="AR153" s="35"/>
      <c r="AS153" s="35"/>
      <c r="AT153" s="35"/>
      <c r="AU153" s="35"/>
      <c r="AV153" s="35"/>
      <c r="AW153" s="129"/>
      <c r="AX153" s="26" t="s">
        <v>286</v>
      </c>
      <c r="AY153" s="2"/>
    </row>
    <row r="154" spans="1:51" ht="101.25" customHeight="1" x14ac:dyDescent="0.25">
      <c r="A154" s="16" t="s">
        <v>80</v>
      </c>
      <c r="B154" s="17" t="s">
        <v>81</v>
      </c>
      <c r="C154" s="18" t="s">
        <v>264</v>
      </c>
      <c r="D154" s="18" t="s">
        <v>264</v>
      </c>
      <c r="E154" s="18" t="s">
        <v>264</v>
      </c>
      <c r="F154" s="18" t="s">
        <v>264</v>
      </c>
      <c r="G154" s="18" t="s">
        <v>264</v>
      </c>
      <c r="H154" s="18" t="s">
        <v>264</v>
      </c>
      <c r="I154" s="18" t="s">
        <v>264</v>
      </c>
      <c r="J154" s="18" t="s">
        <v>264</v>
      </c>
      <c r="K154" s="18" t="s">
        <v>264</v>
      </c>
      <c r="L154" s="18" t="s">
        <v>264</v>
      </c>
      <c r="M154" s="18" t="s">
        <v>264</v>
      </c>
      <c r="N154" s="18" t="s">
        <v>264</v>
      </c>
      <c r="O154" s="18" t="s">
        <v>264</v>
      </c>
      <c r="P154" s="18" t="s">
        <v>264</v>
      </c>
      <c r="Q154" s="18" t="s">
        <v>264</v>
      </c>
      <c r="R154" s="18" t="s">
        <v>264</v>
      </c>
      <c r="S154" s="18" t="s">
        <v>264</v>
      </c>
      <c r="T154" s="18" t="s">
        <v>264</v>
      </c>
      <c r="U154" s="18" t="s">
        <v>264</v>
      </c>
      <c r="V154" s="18" t="s">
        <v>264</v>
      </c>
      <c r="W154" s="18" t="s">
        <v>264</v>
      </c>
      <c r="X154" s="18" t="s">
        <v>264</v>
      </c>
      <c r="Y154" s="19"/>
      <c r="Z154" s="19"/>
      <c r="AA154" s="19"/>
      <c r="AB154" s="37"/>
      <c r="AC154" s="38" t="s">
        <v>264</v>
      </c>
      <c r="AD154" s="38" t="s">
        <v>264</v>
      </c>
      <c r="AE154" s="34">
        <v>481288.99</v>
      </c>
      <c r="AF154" s="34">
        <v>481288.99</v>
      </c>
      <c r="AG154" s="34">
        <v>300000</v>
      </c>
      <c r="AH154" s="34">
        <v>305000</v>
      </c>
      <c r="AI154" s="34">
        <v>305000</v>
      </c>
      <c r="AJ154" s="34">
        <v>305000</v>
      </c>
      <c r="AK154" s="34">
        <v>481288.99</v>
      </c>
      <c r="AL154" s="34">
        <v>481288.99</v>
      </c>
      <c r="AM154" s="34">
        <v>300000</v>
      </c>
      <c r="AN154" s="34">
        <v>305000</v>
      </c>
      <c r="AO154" s="34">
        <v>305000</v>
      </c>
      <c r="AP154" s="34">
        <v>305000</v>
      </c>
      <c r="AQ154" s="34">
        <v>481288.99</v>
      </c>
      <c r="AR154" s="34">
        <v>300000</v>
      </c>
      <c r="AS154" s="34">
        <v>305000</v>
      </c>
      <c r="AT154" s="34">
        <v>481288.99</v>
      </c>
      <c r="AU154" s="34">
        <v>300000</v>
      </c>
      <c r="AV154" s="34">
        <v>305000</v>
      </c>
      <c r="AW154" s="34"/>
      <c r="AX154" s="2"/>
      <c r="AY154" s="2"/>
    </row>
    <row r="155" spans="1:51" ht="90" customHeight="1" x14ac:dyDescent="0.25">
      <c r="A155" s="16" t="s">
        <v>82</v>
      </c>
      <c r="B155" s="17" t="s">
        <v>83</v>
      </c>
      <c r="C155" s="18" t="s">
        <v>264</v>
      </c>
      <c r="D155" s="18" t="s">
        <v>264</v>
      </c>
      <c r="E155" s="18" t="s">
        <v>264</v>
      </c>
      <c r="F155" s="18" t="s">
        <v>264</v>
      </c>
      <c r="G155" s="18" t="s">
        <v>264</v>
      </c>
      <c r="H155" s="18" t="s">
        <v>264</v>
      </c>
      <c r="I155" s="18" t="s">
        <v>264</v>
      </c>
      <c r="J155" s="18" t="s">
        <v>264</v>
      </c>
      <c r="K155" s="18" t="s">
        <v>264</v>
      </c>
      <c r="L155" s="18" t="s">
        <v>264</v>
      </c>
      <c r="M155" s="18" t="s">
        <v>264</v>
      </c>
      <c r="N155" s="18" t="s">
        <v>264</v>
      </c>
      <c r="O155" s="18" t="s">
        <v>264</v>
      </c>
      <c r="P155" s="18" t="s">
        <v>264</v>
      </c>
      <c r="Q155" s="18" t="s">
        <v>264</v>
      </c>
      <c r="R155" s="18" t="s">
        <v>264</v>
      </c>
      <c r="S155" s="18" t="s">
        <v>264</v>
      </c>
      <c r="T155" s="18" t="s">
        <v>264</v>
      </c>
      <c r="U155" s="18" t="s">
        <v>264</v>
      </c>
      <c r="V155" s="18" t="s">
        <v>264</v>
      </c>
      <c r="W155" s="18" t="s">
        <v>264</v>
      </c>
      <c r="X155" s="18" t="s">
        <v>264</v>
      </c>
      <c r="Y155" s="19"/>
      <c r="Z155" s="19"/>
      <c r="AA155" s="19"/>
      <c r="AB155" s="37"/>
      <c r="AC155" s="38" t="s">
        <v>264</v>
      </c>
      <c r="AD155" s="38" t="s">
        <v>264</v>
      </c>
      <c r="AE155" s="34">
        <v>481288.99</v>
      </c>
      <c r="AF155" s="34">
        <v>481288.99</v>
      </c>
      <c r="AG155" s="34">
        <v>300000</v>
      </c>
      <c r="AH155" s="34">
        <v>305000</v>
      </c>
      <c r="AI155" s="34">
        <v>305000</v>
      </c>
      <c r="AJ155" s="34">
        <v>305000</v>
      </c>
      <c r="AK155" s="34">
        <v>481288.99</v>
      </c>
      <c r="AL155" s="34">
        <v>481288.99</v>
      </c>
      <c r="AM155" s="34">
        <v>300000</v>
      </c>
      <c r="AN155" s="34">
        <v>305000</v>
      </c>
      <c r="AO155" s="34">
        <v>305000</v>
      </c>
      <c r="AP155" s="34">
        <v>305000</v>
      </c>
      <c r="AQ155" s="34">
        <v>481288.99</v>
      </c>
      <c r="AR155" s="34">
        <v>300000</v>
      </c>
      <c r="AS155" s="34">
        <v>305000</v>
      </c>
      <c r="AT155" s="34">
        <v>481288.99</v>
      </c>
      <c r="AU155" s="34">
        <v>300000</v>
      </c>
      <c r="AV155" s="34">
        <v>305000</v>
      </c>
      <c r="AW155" s="34"/>
      <c r="AX155" s="2"/>
      <c r="AY155" s="2"/>
    </row>
    <row r="156" spans="1:51" ht="48.2" customHeight="1" x14ac:dyDescent="0.25">
      <c r="A156" s="120" t="s">
        <v>84</v>
      </c>
      <c r="B156" s="122" t="s">
        <v>85</v>
      </c>
      <c r="C156" s="22" t="s">
        <v>567</v>
      </c>
      <c r="D156" s="22" t="s">
        <v>86</v>
      </c>
      <c r="E156" s="22" t="s">
        <v>285</v>
      </c>
      <c r="F156" s="22"/>
      <c r="G156" s="22"/>
      <c r="H156" s="22"/>
      <c r="I156" s="22"/>
      <c r="J156" s="22"/>
      <c r="K156" s="22"/>
      <c r="L156" s="22"/>
      <c r="M156" s="22"/>
      <c r="N156" s="22"/>
      <c r="O156" s="22"/>
      <c r="P156" s="22"/>
      <c r="Q156" s="22"/>
      <c r="R156" s="22"/>
      <c r="S156" s="22" t="s">
        <v>87</v>
      </c>
      <c r="T156" s="22" t="s">
        <v>88</v>
      </c>
      <c r="U156" s="23" t="s">
        <v>89</v>
      </c>
      <c r="V156" s="22"/>
      <c r="W156" s="22"/>
      <c r="X156" s="23"/>
      <c r="Y156" s="24"/>
      <c r="Z156" s="24"/>
      <c r="AA156" s="25"/>
      <c r="AB156" s="124" t="s">
        <v>454</v>
      </c>
      <c r="AC156" s="126" t="s">
        <v>90</v>
      </c>
      <c r="AD156" s="126" t="s">
        <v>91</v>
      </c>
      <c r="AE156" s="35">
        <v>481288.99</v>
      </c>
      <c r="AF156" s="35">
        <v>481288.99</v>
      </c>
      <c r="AG156" s="35">
        <v>300000</v>
      </c>
      <c r="AH156" s="35">
        <v>305000</v>
      </c>
      <c r="AI156" s="35">
        <v>305000</v>
      </c>
      <c r="AJ156" s="35">
        <v>305000</v>
      </c>
      <c r="AK156" s="35">
        <v>481288.99</v>
      </c>
      <c r="AL156" s="35">
        <v>481288.99</v>
      </c>
      <c r="AM156" s="35">
        <v>300000</v>
      </c>
      <c r="AN156" s="35">
        <v>305000</v>
      </c>
      <c r="AO156" s="35">
        <v>305000</v>
      </c>
      <c r="AP156" s="35">
        <v>305000</v>
      </c>
      <c r="AQ156" s="35">
        <v>481288.99</v>
      </c>
      <c r="AR156" s="35">
        <v>300000</v>
      </c>
      <c r="AS156" s="35">
        <v>305000</v>
      </c>
      <c r="AT156" s="35">
        <v>481288.99</v>
      </c>
      <c r="AU156" s="35">
        <v>300000</v>
      </c>
      <c r="AV156" s="35">
        <v>305000</v>
      </c>
      <c r="AW156" s="128" t="s">
        <v>282</v>
      </c>
      <c r="AX156" s="2"/>
      <c r="AY156" s="2"/>
    </row>
    <row r="157" spans="1:51" ht="36" customHeight="1" x14ac:dyDescent="0.25">
      <c r="A157" s="121"/>
      <c r="B157" s="123"/>
      <c r="C157" s="22" t="s">
        <v>420</v>
      </c>
      <c r="D157" s="22" t="s">
        <v>12</v>
      </c>
      <c r="E157" s="22" t="s">
        <v>422</v>
      </c>
      <c r="F157" s="22"/>
      <c r="G157" s="22"/>
      <c r="H157" s="22"/>
      <c r="I157" s="22"/>
      <c r="J157" s="22"/>
      <c r="K157" s="22"/>
      <c r="L157" s="22"/>
      <c r="M157" s="22"/>
      <c r="N157" s="22"/>
      <c r="O157" s="22"/>
      <c r="P157" s="22"/>
      <c r="Q157" s="22"/>
      <c r="R157" s="22"/>
      <c r="S157" s="22" t="s">
        <v>415</v>
      </c>
      <c r="T157" s="22" t="s">
        <v>92</v>
      </c>
      <c r="U157" s="23" t="s">
        <v>417</v>
      </c>
      <c r="V157" s="22"/>
      <c r="W157" s="22"/>
      <c r="X157" s="23"/>
      <c r="Y157" s="24"/>
      <c r="Z157" s="24"/>
      <c r="AA157" s="25"/>
      <c r="AB157" s="125"/>
      <c r="AC157" s="127"/>
      <c r="AD157" s="127"/>
      <c r="AE157" s="35"/>
      <c r="AF157" s="35"/>
      <c r="AG157" s="35"/>
      <c r="AH157" s="35"/>
      <c r="AI157" s="35"/>
      <c r="AJ157" s="35"/>
      <c r="AK157" s="35"/>
      <c r="AL157" s="35"/>
      <c r="AM157" s="35"/>
      <c r="AN157" s="35"/>
      <c r="AO157" s="35"/>
      <c r="AP157" s="35"/>
      <c r="AQ157" s="35"/>
      <c r="AR157" s="35"/>
      <c r="AS157" s="35"/>
      <c r="AT157" s="35"/>
      <c r="AU157" s="35"/>
      <c r="AV157" s="35"/>
      <c r="AW157" s="129"/>
      <c r="AX157" s="26" t="s">
        <v>286</v>
      </c>
      <c r="AY157" s="2"/>
    </row>
    <row r="158" spans="1:51" ht="101.25" customHeight="1" x14ac:dyDescent="0.25">
      <c r="A158" s="16" t="s">
        <v>93</v>
      </c>
      <c r="B158" s="17" t="s">
        <v>94</v>
      </c>
      <c r="C158" s="18" t="s">
        <v>264</v>
      </c>
      <c r="D158" s="18" t="s">
        <v>264</v>
      </c>
      <c r="E158" s="18" t="s">
        <v>264</v>
      </c>
      <c r="F158" s="18" t="s">
        <v>264</v>
      </c>
      <c r="G158" s="18" t="s">
        <v>264</v>
      </c>
      <c r="H158" s="18" t="s">
        <v>264</v>
      </c>
      <c r="I158" s="18" t="s">
        <v>264</v>
      </c>
      <c r="J158" s="18" t="s">
        <v>264</v>
      </c>
      <c r="K158" s="18" t="s">
        <v>264</v>
      </c>
      <c r="L158" s="18" t="s">
        <v>264</v>
      </c>
      <c r="M158" s="18" t="s">
        <v>264</v>
      </c>
      <c r="N158" s="18" t="s">
        <v>264</v>
      </c>
      <c r="O158" s="18" t="s">
        <v>264</v>
      </c>
      <c r="P158" s="18" t="s">
        <v>264</v>
      </c>
      <c r="Q158" s="18" t="s">
        <v>264</v>
      </c>
      <c r="R158" s="18" t="s">
        <v>264</v>
      </c>
      <c r="S158" s="18" t="s">
        <v>264</v>
      </c>
      <c r="T158" s="18" t="s">
        <v>264</v>
      </c>
      <c r="U158" s="18" t="s">
        <v>264</v>
      </c>
      <c r="V158" s="18" t="s">
        <v>264</v>
      </c>
      <c r="W158" s="18" t="s">
        <v>264</v>
      </c>
      <c r="X158" s="18" t="s">
        <v>264</v>
      </c>
      <c r="Y158" s="19"/>
      <c r="Z158" s="19"/>
      <c r="AA158" s="19"/>
      <c r="AB158" s="37"/>
      <c r="AC158" s="38" t="s">
        <v>264</v>
      </c>
      <c r="AD158" s="38" t="s">
        <v>264</v>
      </c>
      <c r="AE158" s="34">
        <v>2126999.4300000002</v>
      </c>
      <c r="AF158" s="34">
        <v>2126999.4300000002</v>
      </c>
      <c r="AG158" s="34">
        <v>2685000</v>
      </c>
      <c r="AH158" s="34">
        <v>2655000</v>
      </c>
      <c r="AI158" s="34">
        <v>2664000</v>
      </c>
      <c r="AJ158" s="34">
        <v>2664000</v>
      </c>
      <c r="AK158" s="34">
        <v>2126999.4300000002</v>
      </c>
      <c r="AL158" s="34">
        <v>2126999.4300000002</v>
      </c>
      <c r="AM158" s="34">
        <v>2685000</v>
      </c>
      <c r="AN158" s="34">
        <v>2655000</v>
      </c>
      <c r="AO158" s="34">
        <v>2664000</v>
      </c>
      <c r="AP158" s="34">
        <v>2664000</v>
      </c>
      <c r="AQ158" s="34">
        <v>2126999.4300000002</v>
      </c>
      <c r="AR158" s="34">
        <v>2685000</v>
      </c>
      <c r="AS158" s="34">
        <v>2655000</v>
      </c>
      <c r="AT158" s="34">
        <v>2126999.4300000002</v>
      </c>
      <c r="AU158" s="34">
        <v>2685000</v>
      </c>
      <c r="AV158" s="34">
        <v>2655000</v>
      </c>
      <c r="AW158" s="34"/>
      <c r="AX158" s="2"/>
      <c r="AY158" s="2"/>
    </row>
    <row r="159" spans="1:51" ht="22.5" customHeight="1" x14ac:dyDescent="0.25">
      <c r="A159" s="16" t="s">
        <v>95</v>
      </c>
      <c r="B159" s="17" t="s">
        <v>96</v>
      </c>
      <c r="C159" s="18" t="s">
        <v>264</v>
      </c>
      <c r="D159" s="18" t="s">
        <v>264</v>
      </c>
      <c r="E159" s="18" t="s">
        <v>264</v>
      </c>
      <c r="F159" s="18" t="s">
        <v>264</v>
      </c>
      <c r="G159" s="18" t="s">
        <v>264</v>
      </c>
      <c r="H159" s="18" t="s">
        <v>264</v>
      </c>
      <c r="I159" s="18" t="s">
        <v>264</v>
      </c>
      <c r="J159" s="18" t="s">
        <v>264</v>
      </c>
      <c r="K159" s="18" t="s">
        <v>264</v>
      </c>
      <c r="L159" s="18" t="s">
        <v>264</v>
      </c>
      <c r="M159" s="18" t="s">
        <v>264</v>
      </c>
      <c r="N159" s="18" t="s">
        <v>264</v>
      </c>
      <c r="O159" s="18" t="s">
        <v>264</v>
      </c>
      <c r="P159" s="18" t="s">
        <v>264</v>
      </c>
      <c r="Q159" s="18" t="s">
        <v>264</v>
      </c>
      <c r="R159" s="18" t="s">
        <v>264</v>
      </c>
      <c r="S159" s="18" t="s">
        <v>264</v>
      </c>
      <c r="T159" s="18" t="s">
        <v>264</v>
      </c>
      <c r="U159" s="18" t="s">
        <v>264</v>
      </c>
      <c r="V159" s="18" t="s">
        <v>264</v>
      </c>
      <c r="W159" s="18" t="s">
        <v>264</v>
      </c>
      <c r="X159" s="18" t="s">
        <v>264</v>
      </c>
      <c r="Y159" s="19"/>
      <c r="Z159" s="19"/>
      <c r="AA159" s="19"/>
      <c r="AB159" s="37"/>
      <c r="AC159" s="38" t="s">
        <v>264</v>
      </c>
      <c r="AD159" s="38" t="s">
        <v>264</v>
      </c>
      <c r="AE159" s="34">
        <v>2126999.4300000002</v>
      </c>
      <c r="AF159" s="34">
        <v>2126999.4300000002</v>
      </c>
      <c r="AG159" s="34">
        <v>2685000</v>
      </c>
      <c r="AH159" s="34">
        <v>2655000</v>
      </c>
      <c r="AI159" s="34">
        <v>2664000</v>
      </c>
      <c r="AJ159" s="34">
        <v>2664000</v>
      </c>
      <c r="AK159" s="34">
        <v>2126999.4300000002</v>
      </c>
      <c r="AL159" s="34">
        <v>2126999.4300000002</v>
      </c>
      <c r="AM159" s="34">
        <v>2685000</v>
      </c>
      <c r="AN159" s="34">
        <v>2655000</v>
      </c>
      <c r="AO159" s="34">
        <v>2664000</v>
      </c>
      <c r="AP159" s="34">
        <v>2664000</v>
      </c>
      <c r="AQ159" s="34">
        <v>2126999.4300000002</v>
      </c>
      <c r="AR159" s="34">
        <v>2685000</v>
      </c>
      <c r="AS159" s="34">
        <v>2655000</v>
      </c>
      <c r="AT159" s="34">
        <v>2126999.4300000002</v>
      </c>
      <c r="AU159" s="34">
        <v>2685000</v>
      </c>
      <c r="AV159" s="34">
        <v>2655000</v>
      </c>
      <c r="AW159" s="34"/>
      <c r="AX159" s="2"/>
      <c r="AY159" s="2"/>
    </row>
    <row r="160" spans="1:51" ht="78.75" customHeight="1" x14ac:dyDescent="0.25">
      <c r="A160" s="16" t="s">
        <v>97</v>
      </c>
      <c r="B160" s="17" t="s">
        <v>98</v>
      </c>
      <c r="C160" s="18" t="s">
        <v>264</v>
      </c>
      <c r="D160" s="18" t="s">
        <v>264</v>
      </c>
      <c r="E160" s="18" t="s">
        <v>264</v>
      </c>
      <c r="F160" s="18" t="s">
        <v>264</v>
      </c>
      <c r="G160" s="18" t="s">
        <v>264</v>
      </c>
      <c r="H160" s="18" t="s">
        <v>264</v>
      </c>
      <c r="I160" s="18" t="s">
        <v>264</v>
      </c>
      <c r="J160" s="18" t="s">
        <v>264</v>
      </c>
      <c r="K160" s="18" t="s">
        <v>264</v>
      </c>
      <c r="L160" s="18" t="s">
        <v>264</v>
      </c>
      <c r="M160" s="18" t="s">
        <v>264</v>
      </c>
      <c r="N160" s="18" t="s">
        <v>264</v>
      </c>
      <c r="O160" s="18" t="s">
        <v>264</v>
      </c>
      <c r="P160" s="18" t="s">
        <v>264</v>
      </c>
      <c r="Q160" s="18" t="s">
        <v>264</v>
      </c>
      <c r="R160" s="18" t="s">
        <v>264</v>
      </c>
      <c r="S160" s="18" t="s">
        <v>264</v>
      </c>
      <c r="T160" s="18" t="s">
        <v>264</v>
      </c>
      <c r="U160" s="18" t="s">
        <v>264</v>
      </c>
      <c r="V160" s="18" t="s">
        <v>264</v>
      </c>
      <c r="W160" s="18" t="s">
        <v>264</v>
      </c>
      <c r="X160" s="18" t="s">
        <v>264</v>
      </c>
      <c r="Y160" s="19"/>
      <c r="Z160" s="19"/>
      <c r="AA160" s="19"/>
      <c r="AB160" s="37"/>
      <c r="AC160" s="38" t="s">
        <v>264</v>
      </c>
      <c r="AD160" s="38" t="s">
        <v>264</v>
      </c>
      <c r="AE160" s="34">
        <v>2126999.4300000002</v>
      </c>
      <c r="AF160" s="34">
        <v>2126999.4300000002</v>
      </c>
      <c r="AG160" s="34">
        <v>2685000</v>
      </c>
      <c r="AH160" s="34">
        <v>2655000</v>
      </c>
      <c r="AI160" s="34">
        <v>2664000</v>
      </c>
      <c r="AJ160" s="34">
        <v>2664000</v>
      </c>
      <c r="AK160" s="34">
        <v>2126999.4300000002</v>
      </c>
      <c r="AL160" s="34">
        <v>2126999.4300000002</v>
      </c>
      <c r="AM160" s="34">
        <v>2685000</v>
      </c>
      <c r="AN160" s="34">
        <v>2655000</v>
      </c>
      <c r="AO160" s="34">
        <v>2664000</v>
      </c>
      <c r="AP160" s="34">
        <v>2664000</v>
      </c>
      <c r="AQ160" s="34">
        <v>2126999.4300000002</v>
      </c>
      <c r="AR160" s="34">
        <v>2685000</v>
      </c>
      <c r="AS160" s="34">
        <v>2655000</v>
      </c>
      <c r="AT160" s="34">
        <v>2126999.4300000002</v>
      </c>
      <c r="AU160" s="34">
        <v>2685000</v>
      </c>
      <c r="AV160" s="34">
        <v>2655000</v>
      </c>
      <c r="AW160" s="34"/>
      <c r="AX160" s="2"/>
      <c r="AY160" s="2"/>
    </row>
    <row r="161" spans="1:51" ht="48" customHeight="1" x14ac:dyDescent="0.25">
      <c r="A161" s="20" t="s">
        <v>99</v>
      </c>
      <c r="B161" s="21" t="s">
        <v>100</v>
      </c>
      <c r="C161" s="22" t="s">
        <v>283</v>
      </c>
      <c r="D161" s="22" t="s">
        <v>101</v>
      </c>
      <c r="E161" s="22" t="s">
        <v>285</v>
      </c>
      <c r="F161" s="22"/>
      <c r="G161" s="22"/>
      <c r="H161" s="22"/>
      <c r="I161" s="22"/>
      <c r="J161" s="22"/>
      <c r="K161" s="22"/>
      <c r="L161" s="22"/>
      <c r="M161" s="22"/>
      <c r="N161" s="22"/>
      <c r="O161" s="22"/>
      <c r="P161" s="22"/>
      <c r="Q161" s="22"/>
      <c r="R161" s="22"/>
      <c r="S161" s="22" t="s">
        <v>406</v>
      </c>
      <c r="T161" s="22" t="s">
        <v>102</v>
      </c>
      <c r="U161" s="23" t="s">
        <v>408</v>
      </c>
      <c r="V161" s="22"/>
      <c r="W161" s="22"/>
      <c r="X161" s="23"/>
      <c r="Y161" s="24"/>
      <c r="Z161" s="24"/>
      <c r="AA161" s="25"/>
      <c r="AB161" s="39" t="s">
        <v>454</v>
      </c>
      <c r="AC161" s="40" t="s">
        <v>317</v>
      </c>
      <c r="AD161" s="40" t="s">
        <v>295</v>
      </c>
      <c r="AE161" s="35">
        <v>2126999.4300000002</v>
      </c>
      <c r="AF161" s="35">
        <v>2126999.4300000002</v>
      </c>
      <c r="AG161" s="35">
        <v>2685000</v>
      </c>
      <c r="AH161" s="35">
        <v>2655000</v>
      </c>
      <c r="AI161" s="35">
        <v>2664000</v>
      </c>
      <c r="AJ161" s="35">
        <v>2664000</v>
      </c>
      <c r="AK161" s="35">
        <v>2126999.4300000002</v>
      </c>
      <c r="AL161" s="35">
        <v>2126999.4300000002</v>
      </c>
      <c r="AM161" s="35">
        <v>2685000</v>
      </c>
      <c r="AN161" s="35">
        <v>2655000</v>
      </c>
      <c r="AO161" s="35">
        <v>2664000</v>
      </c>
      <c r="AP161" s="35">
        <v>2664000</v>
      </c>
      <c r="AQ161" s="35">
        <v>2126999.4300000002</v>
      </c>
      <c r="AR161" s="35">
        <v>2685000</v>
      </c>
      <c r="AS161" s="35">
        <v>2655000</v>
      </c>
      <c r="AT161" s="35">
        <v>2126999.4300000002</v>
      </c>
      <c r="AU161" s="35">
        <v>2685000</v>
      </c>
      <c r="AV161" s="35">
        <v>2655000</v>
      </c>
      <c r="AW161" s="46" t="s">
        <v>282</v>
      </c>
      <c r="AX161" s="2"/>
      <c r="AY161" s="2"/>
    </row>
    <row r="162" spans="1:51" ht="56.25" customHeight="1" x14ac:dyDescent="0.25">
      <c r="A162" s="16" t="s">
        <v>103</v>
      </c>
      <c r="B162" s="17" t="s">
        <v>104</v>
      </c>
      <c r="C162" s="18" t="s">
        <v>264</v>
      </c>
      <c r="D162" s="18" t="s">
        <v>264</v>
      </c>
      <c r="E162" s="18" t="s">
        <v>264</v>
      </c>
      <c r="F162" s="18" t="s">
        <v>264</v>
      </c>
      <c r="G162" s="18" t="s">
        <v>264</v>
      </c>
      <c r="H162" s="18" t="s">
        <v>264</v>
      </c>
      <c r="I162" s="18" t="s">
        <v>264</v>
      </c>
      <c r="J162" s="18" t="s">
        <v>264</v>
      </c>
      <c r="K162" s="18" t="s">
        <v>264</v>
      </c>
      <c r="L162" s="18" t="s">
        <v>264</v>
      </c>
      <c r="M162" s="18" t="s">
        <v>264</v>
      </c>
      <c r="N162" s="18" t="s">
        <v>264</v>
      </c>
      <c r="O162" s="18" t="s">
        <v>264</v>
      </c>
      <c r="P162" s="18" t="s">
        <v>264</v>
      </c>
      <c r="Q162" s="18" t="s">
        <v>264</v>
      </c>
      <c r="R162" s="18" t="s">
        <v>264</v>
      </c>
      <c r="S162" s="18" t="s">
        <v>264</v>
      </c>
      <c r="T162" s="18" t="s">
        <v>264</v>
      </c>
      <c r="U162" s="18" t="s">
        <v>264</v>
      </c>
      <c r="V162" s="18" t="s">
        <v>264</v>
      </c>
      <c r="W162" s="18" t="s">
        <v>264</v>
      </c>
      <c r="X162" s="18" t="s">
        <v>264</v>
      </c>
      <c r="Y162" s="19"/>
      <c r="Z162" s="19"/>
      <c r="AA162" s="19"/>
      <c r="AB162" s="37" t="s">
        <v>105</v>
      </c>
      <c r="AC162" s="38" t="s">
        <v>264</v>
      </c>
      <c r="AD162" s="38" t="s">
        <v>264</v>
      </c>
      <c r="AE162" s="34">
        <v>167777897.75</v>
      </c>
      <c r="AF162" s="34">
        <v>163233013.28999999</v>
      </c>
      <c r="AG162" s="34">
        <v>113709972.95999999</v>
      </c>
      <c r="AH162" s="34">
        <v>71823300</v>
      </c>
      <c r="AI162" s="34">
        <v>72328300</v>
      </c>
      <c r="AJ162" s="34">
        <v>72328300</v>
      </c>
      <c r="AK162" s="34">
        <v>140836517.53999999</v>
      </c>
      <c r="AL162" s="34">
        <v>136291633.08000001</v>
      </c>
      <c r="AM162" s="34">
        <v>108160761.95999999</v>
      </c>
      <c r="AN162" s="34">
        <v>71662300</v>
      </c>
      <c r="AO162" s="34">
        <v>72278300</v>
      </c>
      <c r="AP162" s="34">
        <v>72288300</v>
      </c>
      <c r="AQ162" s="34">
        <v>163233013.28999999</v>
      </c>
      <c r="AR162" s="34">
        <v>113709972.95999999</v>
      </c>
      <c r="AS162" s="34">
        <v>71823300</v>
      </c>
      <c r="AT162" s="34">
        <v>136291633.08000001</v>
      </c>
      <c r="AU162" s="34">
        <v>108160761.95999999</v>
      </c>
      <c r="AV162" s="34">
        <v>71662300</v>
      </c>
      <c r="AW162" s="34"/>
      <c r="AX162" s="2"/>
      <c r="AY162" s="2"/>
    </row>
    <row r="163" spans="1:51" ht="67.5" customHeight="1" x14ac:dyDescent="0.25">
      <c r="A163" s="16" t="s">
        <v>106</v>
      </c>
      <c r="B163" s="17" t="s">
        <v>107</v>
      </c>
      <c r="C163" s="18" t="s">
        <v>264</v>
      </c>
      <c r="D163" s="18" t="s">
        <v>264</v>
      </c>
      <c r="E163" s="18" t="s">
        <v>264</v>
      </c>
      <c r="F163" s="18" t="s">
        <v>264</v>
      </c>
      <c r="G163" s="18" t="s">
        <v>264</v>
      </c>
      <c r="H163" s="18" t="s">
        <v>264</v>
      </c>
      <c r="I163" s="18" t="s">
        <v>264</v>
      </c>
      <c r="J163" s="18" t="s">
        <v>264</v>
      </c>
      <c r="K163" s="18" t="s">
        <v>264</v>
      </c>
      <c r="L163" s="18" t="s">
        <v>264</v>
      </c>
      <c r="M163" s="18" t="s">
        <v>264</v>
      </c>
      <c r="N163" s="18" t="s">
        <v>264</v>
      </c>
      <c r="O163" s="18" t="s">
        <v>264</v>
      </c>
      <c r="P163" s="18" t="s">
        <v>264</v>
      </c>
      <c r="Q163" s="18" t="s">
        <v>264</v>
      </c>
      <c r="R163" s="18" t="s">
        <v>264</v>
      </c>
      <c r="S163" s="18" t="s">
        <v>264</v>
      </c>
      <c r="T163" s="18" t="s">
        <v>264</v>
      </c>
      <c r="U163" s="18" t="s">
        <v>264</v>
      </c>
      <c r="V163" s="18" t="s">
        <v>264</v>
      </c>
      <c r="W163" s="18" t="s">
        <v>264</v>
      </c>
      <c r="X163" s="18" t="s">
        <v>264</v>
      </c>
      <c r="Y163" s="19"/>
      <c r="Z163" s="19"/>
      <c r="AA163" s="19"/>
      <c r="AB163" s="37" t="s">
        <v>108</v>
      </c>
      <c r="AC163" s="38" t="s">
        <v>264</v>
      </c>
      <c r="AD163" s="38" t="s">
        <v>264</v>
      </c>
      <c r="AE163" s="34">
        <v>116325386.79000001</v>
      </c>
      <c r="AF163" s="34">
        <v>111780502.33</v>
      </c>
      <c r="AG163" s="34">
        <v>74300175.010000005</v>
      </c>
      <c r="AH163" s="34">
        <v>42823387</v>
      </c>
      <c r="AI163" s="34">
        <v>43971887</v>
      </c>
      <c r="AJ163" s="34">
        <v>44069692</v>
      </c>
      <c r="AK163" s="34">
        <v>89940962.280000001</v>
      </c>
      <c r="AL163" s="34">
        <v>85396077.819999993</v>
      </c>
      <c r="AM163" s="34">
        <v>69076975.010000005</v>
      </c>
      <c r="AN163" s="34">
        <v>42662387</v>
      </c>
      <c r="AO163" s="34">
        <v>43921887</v>
      </c>
      <c r="AP163" s="34">
        <v>44029692</v>
      </c>
      <c r="AQ163" s="34">
        <v>111780502.33</v>
      </c>
      <c r="AR163" s="34">
        <v>74300175.010000005</v>
      </c>
      <c r="AS163" s="34">
        <v>42823387</v>
      </c>
      <c r="AT163" s="34">
        <v>85396077.819999993</v>
      </c>
      <c r="AU163" s="34">
        <v>69076975.010000005</v>
      </c>
      <c r="AV163" s="34">
        <v>42662387</v>
      </c>
      <c r="AW163" s="34"/>
      <c r="AX163" s="2"/>
      <c r="AY163" s="2"/>
    </row>
    <row r="164" spans="1:51" ht="67.5" customHeight="1" x14ac:dyDescent="0.25">
      <c r="A164" s="16" t="s">
        <v>109</v>
      </c>
      <c r="B164" s="17" t="s">
        <v>110</v>
      </c>
      <c r="C164" s="18" t="s">
        <v>264</v>
      </c>
      <c r="D164" s="18" t="s">
        <v>264</v>
      </c>
      <c r="E164" s="18" t="s">
        <v>264</v>
      </c>
      <c r="F164" s="18" t="s">
        <v>264</v>
      </c>
      <c r="G164" s="18" t="s">
        <v>264</v>
      </c>
      <c r="H164" s="18" t="s">
        <v>264</v>
      </c>
      <c r="I164" s="18" t="s">
        <v>264</v>
      </c>
      <c r="J164" s="18" t="s">
        <v>264</v>
      </c>
      <c r="K164" s="18" t="s">
        <v>264</v>
      </c>
      <c r="L164" s="18" t="s">
        <v>264</v>
      </c>
      <c r="M164" s="18" t="s">
        <v>264</v>
      </c>
      <c r="N164" s="18" t="s">
        <v>264</v>
      </c>
      <c r="O164" s="18" t="s">
        <v>264</v>
      </c>
      <c r="P164" s="18" t="s">
        <v>264</v>
      </c>
      <c r="Q164" s="18" t="s">
        <v>264</v>
      </c>
      <c r="R164" s="18" t="s">
        <v>264</v>
      </c>
      <c r="S164" s="18" t="s">
        <v>264</v>
      </c>
      <c r="T164" s="18" t="s">
        <v>264</v>
      </c>
      <c r="U164" s="18" t="s">
        <v>264</v>
      </c>
      <c r="V164" s="18" t="s">
        <v>264</v>
      </c>
      <c r="W164" s="18" t="s">
        <v>264</v>
      </c>
      <c r="X164" s="18" t="s">
        <v>264</v>
      </c>
      <c r="Y164" s="19"/>
      <c r="Z164" s="19"/>
      <c r="AA164" s="19"/>
      <c r="AB164" s="37" t="s">
        <v>111</v>
      </c>
      <c r="AC164" s="38" t="s">
        <v>264</v>
      </c>
      <c r="AD164" s="38" t="s">
        <v>264</v>
      </c>
      <c r="AE164" s="34">
        <v>53577492.729999997</v>
      </c>
      <c r="AF164" s="34">
        <v>53577492.729999997</v>
      </c>
      <c r="AG164" s="34">
        <v>45491734.049999997</v>
      </c>
      <c r="AH164" s="34">
        <v>26960587</v>
      </c>
      <c r="AI164" s="34">
        <v>28507187</v>
      </c>
      <c r="AJ164" s="34">
        <v>28763292</v>
      </c>
      <c r="AK164" s="34">
        <v>44613929.869999997</v>
      </c>
      <c r="AL164" s="34">
        <v>44613929.869999997</v>
      </c>
      <c r="AM164" s="34">
        <v>44659034.049999997</v>
      </c>
      <c r="AN164" s="34">
        <v>26909587</v>
      </c>
      <c r="AO164" s="34">
        <v>28457187</v>
      </c>
      <c r="AP164" s="34">
        <v>28723292</v>
      </c>
      <c r="AQ164" s="34">
        <v>53577492.729999997</v>
      </c>
      <c r="AR164" s="34">
        <v>45491734.049999997</v>
      </c>
      <c r="AS164" s="34">
        <v>26960587</v>
      </c>
      <c r="AT164" s="34">
        <v>44613929.869999997</v>
      </c>
      <c r="AU164" s="34">
        <v>44659034.049999997</v>
      </c>
      <c r="AV164" s="34">
        <v>26909587</v>
      </c>
      <c r="AW164" s="34"/>
      <c r="AX164" s="2"/>
      <c r="AY164" s="2"/>
    </row>
    <row r="165" spans="1:51" ht="72" customHeight="1" x14ac:dyDescent="0.25">
      <c r="A165" s="20" t="s">
        <v>112</v>
      </c>
      <c r="B165" s="21" t="s">
        <v>113</v>
      </c>
      <c r="C165" s="22"/>
      <c r="D165" s="22"/>
      <c r="E165" s="22"/>
      <c r="F165" s="22"/>
      <c r="G165" s="22"/>
      <c r="H165" s="22"/>
      <c r="I165" s="22"/>
      <c r="J165" s="22"/>
      <c r="K165" s="22"/>
      <c r="L165" s="22"/>
      <c r="M165" s="22"/>
      <c r="N165" s="22"/>
      <c r="O165" s="22"/>
      <c r="P165" s="22"/>
      <c r="Q165" s="22"/>
      <c r="R165" s="22"/>
      <c r="S165" s="22"/>
      <c r="T165" s="22"/>
      <c r="U165" s="23"/>
      <c r="V165" s="22" t="s">
        <v>369</v>
      </c>
      <c r="W165" s="22" t="s">
        <v>601</v>
      </c>
      <c r="X165" s="23" t="s">
        <v>370</v>
      </c>
      <c r="Y165" s="24"/>
      <c r="Z165" s="24"/>
      <c r="AA165" s="25"/>
      <c r="AB165" s="39" t="s">
        <v>279</v>
      </c>
      <c r="AC165" s="40" t="s">
        <v>280</v>
      </c>
      <c r="AD165" s="40" t="s">
        <v>281</v>
      </c>
      <c r="AE165" s="35">
        <v>0</v>
      </c>
      <c r="AF165" s="35">
        <v>0</v>
      </c>
      <c r="AG165" s="35">
        <v>22000</v>
      </c>
      <c r="AH165" s="35">
        <v>4000</v>
      </c>
      <c r="AI165" s="35">
        <v>1443100</v>
      </c>
      <c r="AJ165" s="35">
        <v>2882200</v>
      </c>
      <c r="AK165" s="35">
        <v>0</v>
      </c>
      <c r="AL165" s="35">
        <v>0</v>
      </c>
      <c r="AM165" s="35">
        <v>22000</v>
      </c>
      <c r="AN165" s="35">
        <v>4000</v>
      </c>
      <c r="AO165" s="35">
        <v>1443100</v>
      </c>
      <c r="AP165" s="35">
        <v>2882200</v>
      </c>
      <c r="AQ165" s="35">
        <v>0</v>
      </c>
      <c r="AR165" s="35">
        <v>22000</v>
      </c>
      <c r="AS165" s="35">
        <v>4000</v>
      </c>
      <c r="AT165" s="35">
        <v>0</v>
      </c>
      <c r="AU165" s="35">
        <v>22000</v>
      </c>
      <c r="AV165" s="35">
        <v>4000</v>
      </c>
      <c r="AW165" s="46" t="s">
        <v>282</v>
      </c>
      <c r="AX165" s="2"/>
      <c r="AY165" s="2"/>
    </row>
    <row r="166" spans="1:51" ht="36.200000000000003" customHeight="1" x14ac:dyDescent="0.25">
      <c r="A166" s="120" t="s">
        <v>114</v>
      </c>
      <c r="B166" s="122" t="s">
        <v>115</v>
      </c>
      <c r="C166" s="22" t="s">
        <v>116</v>
      </c>
      <c r="D166" s="22" t="s">
        <v>117</v>
      </c>
      <c r="E166" s="22" t="s">
        <v>507</v>
      </c>
      <c r="F166" s="22"/>
      <c r="G166" s="22"/>
      <c r="H166" s="22"/>
      <c r="I166" s="22"/>
      <c r="J166" s="22"/>
      <c r="K166" s="22"/>
      <c r="L166" s="22"/>
      <c r="M166" s="22"/>
      <c r="N166" s="22"/>
      <c r="O166" s="22"/>
      <c r="P166" s="22"/>
      <c r="Q166" s="22"/>
      <c r="R166" s="22"/>
      <c r="S166" s="22" t="s">
        <v>118</v>
      </c>
      <c r="T166" s="22" t="s">
        <v>119</v>
      </c>
      <c r="U166" s="23" t="s">
        <v>120</v>
      </c>
      <c r="V166" s="22"/>
      <c r="W166" s="22"/>
      <c r="X166" s="23"/>
      <c r="Y166" s="24"/>
      <c r="Z166" s="24"/>
      <c r="AA166" s="25"/>
      <c r="AB166" s="124" t="s">
        <v>325</v>
      </c>
      <c r="AC166" s="126" t="s">
        <v>91</v>
      </c>
      <c r="AD166" s="126" t="s">
        <v>121</v>
      </c>
      <c r="AE166" s="35">
        <v>265993.96000000002</v>
      </c>
      <c r="AF166" s="35">
        <v>265993.96000000002</v>
      </c>
      <c r="AG166" s="35">
        <v>264000</v>
      </c>
      <c r="AH166" s="35">
        <v>29000</v>
      </c>
      <c r="AI166" s="35">
        <v>29000</v>
      </c>
      <c r="AJ166" s="35">
        <v>29000</v>
      </c>
      <c r="AK166" s="35">
        <v>265993.96000000002</v>
      </c>
      <c r="AL166" s="35">
        <v>265993.96000000002</v>
      </c>
      <c r="AM166" s="35">
        <v>264000</v>
      </c>
      <c r="AN166" s="35">
        <v>29000</v>
      </c>
      <c r="AO166" s="35">
        <v>29000</v>
      </c>
      <c r="AP166" s="35">
        <v>29000</v>
      </c>
      <c r="AQ166" s="35">
        <v>265993.96000000002</v>
      </c>
      <c r="AR166" s="35">
        <v>264000</v>
      </c>
      <c r="AS166" s="35">
        <v>29000</v>
      </c>
      <c r="AT166" s="35">
        <v>265993.96000000002</v>
      </c>
      <c r="AU166" s="35">
        <v>264000</v>
      </c>
      <c r="AV166" s="35">
        <v>29000</v>
      </c>
      <c r="AW166" s="128" t="s">
        <v>282</v>
      </c>
      <c r="AX166" s="2"/>
      <c r="AY166" s="2"/>
    </row>
    <row r="167" spans="1:51" ht="36" customHeight="1" x14ac:dyDescent="0.25">
      <c r="A167" s="121"/>
      <c r="B167" s="123"/>
      <c r="C167" s="22" t="s">
        <v>283</v>
      </c>
      <c r="D167" s="22" t="s">
        <v>122</v>
      </c>
      <c r="E167" s="22" t="s">
        <v>285</v>
      </c>
      <c r="F167" s="22"/>
      <c r="G167" s="22"/>
      <c r="H167" s="22"/>
      <c r="I167" s="22"/>
      <c r="J167" s="22"/>
      <c r="K167" s="22"/>
      <c r="L167" s="22"/>
      <c r="M167" s="22"/>
      <c r="N167" s="22"/>
      <c r="O167" s="22"/>
      <c r="P167" s="22"/>
      <c r="Q167" s="22"/>
      <c r="R167" s="22"/>
      <c r="S167" s="22"/>
      <c r="T167" s="22"/>
      <c r="U167" s="23"/>
      <c r="V167" s="22"/>
      <c r="W167" s="22"/>
      <c r="X167" s="23"/>
      <c r="Y167" s="24"/>
      <c r="Z167" s="24"/>
      <c r="AA167" s="25"/>
      <c r="AB167" s="125"/>
      <c r="AC167" s="127"/>
      <c r="AD167" s="127"/>
      <c r="AE167" s="35"/>
      <c r="AF167" s="35"/>
      <c r="AG167" s="35"/>
      <c r="AH167" s="35"/>
      <c r="AI167" s="35"/>
      <c r="AJ167" s="35"/>
      <c r="AK167" s="35"/>
      <c r="AL167" s="35"/>
      <c r="AM167" s="35"/>
      <c r="AN167" s="35"/>
      <c r="AO167" s="35"/>
      <c r="AP167" s="35"/>
      <c r="AQ167" s="35"/>
      <c r="AR167" s="35"/>
      <c r="AS167" s="35"/>
      <c r="AT167" s="35"/>
      <c r="AU167" s="35"/>
      <c r="AV167" s="35"/>
      <c r="AW167" s="129"/>
      <c r="AX167" s="26" t="s">
        <v>286</v>
      </c>
      <c r="AY167" s="2"/>
    </row>
    <row r="168" spans="1:51" ht="36.200000000000003" customHeight="1" x14ac:dyDescent="0.25">
      <c r="A168" s="120" t="s">
        <v>123</v>
      </c>
      <c r="B168" s="122" t="s">
        <v>124</v>
      </c>
      <c r="C168" s="22" t="s">
        <v>353</v>
      </c>
      <c r="D168" s="22" t="s">
        <v>354</v>
      </c>
      <c r="E168" s="22" t="s">
        <v>275</v>
      </c>
      <c r="F168" s="22"/>
      <c r="G168" s="22"/>
      <c r="H168" s="22"/>
      <c r="I168" s="22"/>
      <c r="J168" s="22"/>
      <c r="K168" s="22"/>
      <c r="L168" s="22"/>
      <c r="M168" s="22"/>
      <c r="N168" s="22"/>
      <c r="O168" s="22"/>
      <c r="P168" s="22"/>
      <c r="Q168" s="22"/>
      <c r="R168" s="22"/>
      <c r="S168" s="22"/>
      <c r="T168" s="22"/>
      <c r="U168" s="23"/>
      <c r="V168" s="22"/>
      <c r="W168" s="22"/>
      <c r="X168" s="23"/>
      <c r="Y168" s="24"/>
      <c r="Z168" s="24"/>
      <c r="AA168" s="25"/>
      <c r="AB168" s="124" t="s">
        <v>349</v>
      </c>
      <c r="AC168" s="126" t="s">
        <v>317</v>
      </c>
      <c r="AD168" s="126" t="s">
        <v>295</v>
      </c>
      <c r="AE168" s="35">
        <v>35346978.240000002</v>
      </c>
      <c r="AF168" s="35">
        <v>35346978.240000002</v>
      </c>
      <c r="AG168" s="35">
        <v>37129334.049999997</v>
      </c>
      <c r="AH168" s="35">
        <v>24720802</v>
      </c>
      <c r="AI168" s="35">
        <v>24572394</v>
      </c>
      <c r="AJ168" s="35">
        <v>24306792</v>
      </c>
      <c r="AK168" s="35">
        <v>34724839.689999998</v>
      </c>
      <c r="AL168" s="35">
        <v>34724839.689999998</v>
      </c>
      <c r="AM168" s="35">
        <v>36539634.049999997</v>
      </c>
      <c r="AN168" s="35">
        <v>24720802</v>
      </c>
      <c r="AO168" s="35">
        <v>24572394</v>
      </c>
      <c r="AP168" s="35">
        <v>24306792</v>
      </c>
      <c r="AQ168" s="35">
        <v>35346978.240000002</v>
      </c>
      <c r="AR168" s="35">
        <v>37129334.049999997</v>
      </c>
      <c r="AS168" s="35">
        <v>24720802</v>
      </c>
      <c r="AT168" s="35">
        <v>34724839.689999998</v>
      </c>
      <c r="AU168" s="35">
        <v>36539634.049999997</v>
      </c>
      <c r="AV168" s="35">
        <v>24720802</v>
      </c>
      <c r="AW168" s="128" t="s">
        <v>282</v>
      </c>
      <c r="AX168" s="2"/>
      <c r="AY168" s="2"/>
    </row>
    <row r="169" spans="1:51" ht="36" customHeight="1" x14ac:dyDescent="0.25">
      <c r="A169" s="121"/>
      <c r="B169" s="123"/>
      <c r="C169" s="22" t="s">
        <v>283</v>
      </c>
      <c r="D169" s="22" t="s">
        <v>18</v>
      </c>
      <c r="E169" s="22" t="s">
        <v>285</v>
      </c>
      <c r="F169" s="22"/>
      <c r="G169" s="22"/>
      <c r="H169" s="22"/>
      <c r="I169" s="22"/>
      <c r="J169" s="22"/>
      <c r="K169" s="22"/>
      <c r="L169" s="22"/>
      <c r="M169" s="22"/>
      <c r="N169" s="22"/>
      <c r="O169" s="22"/>
      <c r="P169" s="22"/>
      <c r="Q169" s="22"/>
      <c r="R169" s="22"/>
      <c r="S169" s="22"/>
      <c r="T169" s="22"/>
      <c r="U169" s="23"/>
      <c r="V169" s="22"/>
      <c r="W169" s="22"/>
      <c r="X169" s="23"/>
      <c r="Y169" s="24"/>
      <c r="Z169" s="24"/>
      <c r="AA169" s="25"/>
      <c r="AB169" s="125"/>
      <c r="AC169" s="127"/>
      <c r="AD169" s="127"/>
      <c r="AE169" s="35"/>
      <c r="AF169" s="35"/>
      <c r="AG169" s="35"/>
      <c r="AH169" s="35"/>
      <c r="AI169" s="35"/>
      <c r="AJ169" s="35"/>
      <c r="AK169" s="35"/>
      <c r="AL169" s="35"/>
      <c r="AM169" s="35"/>
      <c r="AN169" s="35"/>
      <c r="AO169" s="35"/>
      <c r="AP169" s="35"/>
      <c r="AQ169" s="35"/>
      <c r="AR169" s="35"/>
      <c r="AS169" s="35"/>
      <c r="AT169" s="35"/>
      <c r="AU169" s="35"/>
      <c r="AV169" s="35"/>
      <c r="AW169" s="129"/>
      <c r="AX169" s="26" t="s">
        <v>286</v>
      </c>
      <c r="AY169" s="2"/>
    </row>
    <row r="170" spans="1:51" ht="36.200000000000003" customHeight="1" x14ac:dyDescent="0.25">
      <c r="A170" s="120" t="s">
        <v>125</v>
      </c>
      <c r="B170" s="122" t="s">
        <v>126</v>
      </c>
      <c r="C170" s="22" t="s">
        <v>283</v>
      </c>
      <c r="D170" s="22" t="s">
        <v>21</v>
      </c>
      <c r="E170" s="22" t="s">
        <v>285</v>
      </c>
      <c r="F170" s="22"/>
      <c r="G170" s="22"/>
      <c r="H170" s="22"/>
      <c r="I170" s="22"/>
      <c r="J170" s="22"/>
      <c r="K170" s="22"/>
      <c r="L170" s="22"/>
      <c r="M170" s="22"/>
      <c r="N170" s="22"/>
      <c r="O170" s="22"/>
      <c r="P170" s="22"/>
      <c r="Q170" s="22"/>
      <c r="R170" s="22"/>
      <c r="S170" s="22" t="s">
        <v>22</v>
      </c>
      <c r="T170" s="22" t="s">
        <v>127</v>
      </c>
      <c r="U170" s="23" t="s">
        <v>24</v>
      </c>
      <c r="V170" s="22"/>
      <c r="W170" s="22"/>
      <c r="X170" s="23"/>
      <c r="Y170" s="24"/>
      <c r="Z170" s="24"/>
      <c r="AA170" s="25"/>
      <c r="AB170" s="124" t="s">
        <v>386</v>
      </c>
      <c r="AC170" s="126" t="s">
        <v>325</v>
      </c>
      <c r="AD170" s="126" t="s">
        <v>295</v>
      </c>
      <c r="AE170" s="35">
        <v>27500</v>
      </c>
      <c r="AF170" s="35">
        <v>27500</v>
      </c>
      <c r="AG170" s="35">
        <v>50000</v>
      </c>
      <c r="AH170" s="35">
        <v>25000</v>
      </c>
      <c r="AI170" s="35">
        <v>25000</v>
      </c>
      <c r="AJ170" s="35">
        <v>25000</v>
      </c>
      <c r="AK170" s="35">
        <v>27500</v>
      </c>
      <c r="AL170" s="35">
        <v>27500</v>
      </c>
      <c r="AM170" s="35">
        <v>50000</v>
      </c>
      <c r="AN170" s="35">
        <v>25000</v>
      </c>
      <c r="AO170" s="35">
        <v>25000</v>
      </c>
      <c r="AP170" s="35">
        <v>25000</v>
      </c>
      <c r="AQ170" s="35">
        <v>27500</v>
      </c>
      <c r="AR170" s="35">
        <v>50000</v>
      </c>
      <c r="AS170" s="35">
        <v>25000</v>
      </c>
      <c r="AT170" s="35">
        <v>27500</v>
      </c>
      <c r="AU170" s="35">
        <v>50000</v>
      </c>
      <c r="AV170" s="35">
        <v>25000</v>
      </c>
      <c r="AW170" s="128" t="s">
        <v>282</v>
      </c>
      <c r="AX170" s="2"/>
      <c r="AY170" s="2"/>
    </row>
    <row r="171" spans="1:51" ht="36" customHeight="1" x14ac:dyDescent="0.25">
      <c r="A171" s="121"/>
      <c r="B171" s="123"/>
      <c r="C171" s="22" t="s">
        <v>389</v>
      </c>
      <c r="D171" s="22" t="s">
        <v>341</v>
      </c>
      <c r="E171" s="22" t="s">
        <v>390</v>
      </c>
      <c r="F171" s="22"/>
      <c r="G171" s="22"/>
      <c r="H171" s="22"/>
      <c r="I171" s="22"/>
      <c r="J171" s="22"/>
      <c r="K171" s="22"/>
      <c r="L171" s="22"/>
      <c r="M171" s="22"/>
      <c r="N171" s="22"/>
      <c r="O171" s="22"/>
      <c r="P171" s="22"/>
      <c r="Q171" s="22"/>
      <c r="R171" s="22"/>
      <c r="S171" s="22"/>
      <c r="T171" s="22"/>
      <c r="U171" s="23"/>
      <c r="V171" s="22"/>
      <c r="W171" s="22"/>
      <c r="X171" s="23"/>
      <c r="Y171" s="24"/>
      <c r="Z171" s="24"/>
      <c r="AA171" s="25"/>
      <c r="AB171" s="125"/>
      <c r="AC171" s="127"/>
      <c r="AD171" s="127"/>
      <c r="AE171" s="35"/>
      <c r="AF171" s="35"/>
      <c r="AG171" s="35"/>
      <c r="AH171" s="35"/>
      <c r="AI171" s="35"/>
      <c r="AJ171" s="35"/>
      <c r="AK171" s="35"/>
      <c r="AL171" s="35"/>
      <c r="AM171" s="35"/>
      <c r="AN171" s="35"/>
      <c r="AO171" s="35"/>
      <c r="AP171" s="35"/>
      <c r="AQ171" s="35"/>
      <c r="AR171" s="35"/>
      <c r="AS171" s="35"/>
      <c r="AT171" s="35"/>
      <c r="AU171" s="35"/>
      <c r="AV171" s="35"/>
      <c r="AW171" s="129"/>
      <c r="AX171" s="26" t="s">
        <v>286</v>
      </c>
      <c r="AY171" s="2"/>
    </row>
    <row r="172" spans="1:51" ht="216" customHeight="1" x14ac:dyDescent="0.25">
      <c r="A172" s="20" t="s">
        <v>128</v>
      </c>
      <c r="B172" s="21" t="s">
        <v>129</v>
      </c>
      <c r="C172" s="22" t="s">
        <v>283</v>
      </c>
      <c r="D172" s="22" t="s">
        <v>41</v>
      </c>
      <c r="E172" s="22" t="s">
        <v>285</v>
      </c>
      <c r="F172" s="22"/>
      <c r="G172" s="22"/>
      <c r="H172" s="22"/>
      <c r="I172" s="22"/>
      <c r="J172" s="22"/>
      <c r="K172" s="22"/>
      <c r="L172" s="22"/>
      <c r="M172" s="22"/>
      <c r="N172" s="22"/>
      <c r="O172" s="22"/>
      <c r="P172" s="22"/>
      <c r="Q172" s="22"/>
      <c r="R172" s="22"/>
      <c r="S172" s="22"/>
      <c r="T172" s="22"/>
      <c r="U172" s="23"/>
      <c r="V172" s="22"/>
      <c r="W172" s="22"/>
      <c r="X172" s="23"/>
      <c r="Y172" s="24"/>
      <c r="Z172" s="24"/>
      <c r="AA172" s="25"/>
      <c r="AB172" s="39" t="s">
        <v>325</v>
      </c>
      <c r="AC172" s="40" t="s">
        <v>130</v>
      </c>
      <c r="AD172" s="40" t="s">
        <v>131</v>
      </c>
      <c r="AE172" s="35">
        <v>17937020.530000001</v>
      </c>
      <c r="AF172" s="35">
        <v>17937020.530000001</v>
      </c>
      <c r="AG172" s="35">
        <v>8026400</v>
      </c>
      <c r="AH172" s="35">
        <v>2181785</v>
      </c>
      <c r="AI172" s="35">
        <v>2437693</v>
      </c>
      <c r="AJ172" s="35">
        <v>1520300</v>
      </c>
      <c r="AK172" s="35">
        <v>9595596.2200000007</v>
      </c>
      <c r="AL172" s="35">
        <v>9595596.2200000007</v>
      </c>
      <c r="AM172" s="35">
        <v>7783400</v>
      </c>
      <c r="AN172" s="35">
        <v>2130785</v>
      </c>
      <c r="AO172" s="35">
        <v>2387693</v>
      </c>
      <c r="AP172" s="35">
        <v>1480300</v>
      </c>
      <c r="AQ172" s="35">
        <v>17937020.530000001</v>
      </c>
      <c r="AR172" s="35">
        <v>8026400</v>
      </c>
      <c r="AS172" s="35">
        <v>2181785</v>
      </c>
      <c r="AT172" s="35">
        <v>9595596.2200000007</v>
      </c>
      <c r="AU172" s="35">
        <v>7783400</v>
      </c>
      <c r="AV172" s="35">
        <v>2130785</v>
      </c>
      <c r="AW172" s="46" t="s">
        <v>282</v>
      </c>
      <c r="AX172" s="2"/>
      <c r="AY172" s="2"/>
    </row>
    <row r="173" spans="1:51" ht="112.5" customHeight="1" x14ac:dyDescent="0.25">
      <c r="A173" s="16" t="s">
        <v>132</v>
      </c>
      <c r="B173" s="17" t="s">
        <v>133</v>
      </c>
      <c r="C173" s="18" t="s">
        <v>264</v>
      </c>
      <c r="D173" s="18" t="s">
        <v>264</v>
      </c>
      <c r="E173" s="18" t="s">
        <v>264</v>
      </c>
      <c r="F173" s="18" t="s">
        <v>264</v>
      </c>
      <c r="G173" s="18" t="s">
        <v>264</v>
      </c>
      <c r="H173" s="18" t="s">
        <v>264</v>
      </c>
      <c r="I173" s="18" t="s">
        <v>264</v>
      </c>
      <c r="J173" s="18" t="s">
        <v>264</v>
      </c>
      <c r="K173" s="18" t="s">
        <v>264</v>
      </c>
      <c r="L173" s="18" t="s">
        <v>264</v>
      </c>
      <c r="M173" s="18" t="s">
        <v>264</v>
      </c>
      <c r="N173" s="18" t="s">
        <v>264</v>
      </c>
      <c r="O173" s="18" t="s">
        <v>264</v>
      </c>
      <c r="P173" s="18" t="s">
        <v>264</v>
      </c>
      <c r="Q173" s="18" t="s">
        <v>264</v>
      </c>
      <c r="R173" s="18" t="s">
        <v>264</v>
      </c>
      <c r="S173" s="18" t="s">
        <v>264</v>
      </c>
      <c r="T173" s="18" t="s">
        <v>264</v>
      </c>
      <c r="U173" s="18" t="s">
        <v>264</v>
      </c>
      <c r="V173" s="18" t="s">
        <v>264</v>
      </c>
      <c r="W173" s="18" t="s">
        <v>264</v>
      </c>
      <c r="X173" s="18" t="s">
        <v>264</v>
      </c>
      <c r="Y173" s="19"/>
      <c r="Z173" s="19"/>
      <c r="AA173" s="19"/>
      <c r="AB173" s="37" t="s">
        <v>134</v>
      </c>
      <c r="AC173" s="38" t="s">
        <v>264</v>
      </c>
      <c r="AD173" s="38" t="s">
        <v>264</v>
      </c>
      <c r="AE173" s="34">
        <v>62747894.060000002</v>
      </c>
      <c r="AF173" s="34">
        <v>58203009.600000001</v>
      </c>
      <c r="AG173" s="34">
        <v>15308440.960000001</v>
      </c>
      <c r="AH173" s="34">
        <v>2362800</v>
      </c>
      <c r="AI173" s="34">
        <v>1964700</v>
      </c>
      <c r="AJ173" s="34">
        <v>1806400</v>
      </c>
      <c r="AK173" s="34">
        <v>45327032.409999996</v>
      </c>
      <c r="AL173" s="34">
        <v>40782147.950000003</v>
      </c>
      <c r="AM173" s="34">
        <v>10917940.960000001</v>
      </c>
      <c r="AN173" s="34">
        <v>2252800</v>
      </c>
      <c r="AO173" s="34">
        <v>1964700</v>
      </c>
      <c r="AP173" s="34">
        <v>1806400</v>
      </c>
      <c r="AQ173" s="34">
        <v>58203009.600000001</v>
      </c>
      <c r="AR173" s="34">
        <v>15308440.960000001</v>
      </c>
      <c r="AS173" s="34">
        <v>2362800</v>
      </c>
      <c r="AT173" s="34">
        <v>40782147.950000003</v>
      </c>
      <c r="AU173" s="34">
        <v>10917940.960000001</v>
      </c>
      <c r="AV173" s="34">
        <v>2252800</v>
      </c>
      <c r="AW173" s="34"/>
      <c r="AX173" s="2"/>
      <c r="AY173" s="2"/>
    </row>
    <row r="174" spans="1:51" ht="36" customHeight="1" x14ac:dyDescent="0.25">
      <c r="A174" s="20" t="s">
        <v>135</v>
      </c>
      <c r="B174" s="21" t="s">
        <v>136</v>
      </c>
      <c r="C174" s="22" t="s">
        <v>283</v>
      </c>
      <c r="D174" s="22" t="s">
        <v>137</v>
      </c>
      <c r="E174" s="22" t="s">
        <v>285</v>
      </c>
      <c r="F174" s="22"/>
      <c r="G174" s="22"/>
      <c r="H174" s="22"/>
      <c r="I174" s="22"/>
      <c r="J174" s="22"/>
      <c r="K174" s="22"/>
      <c r="L174" s="22"/>
      <c r="M174" s="22"/>
      <c r="N174" s="22"/>
      <c r="O174" s="22"/>
      <c r="P174" s="22"/>
      <c r="Q174" s="22"/>
      <c r="R174" s="22"/>
      <c r="S174" s="22"/>
      <c r="T174" s="22"/>
      <c r="U174" s="23"/>
      <c r="V174" s="22"/>
      <c r="W174" s="22"/>
      <c r="X174" s="23"/>
      <c r="Y174" s="24"/>
      <c r="Z174" s="24"/>
      <c r="AA174" s="25"/>
      <c r="AB174" s="39" t="s">
        <v>279</v>
      </c>
      <c r="AC174" s="40" t="s">
        <v>295</v>
      </c>
      <c r="AD174" s="40" t="s">
        <v>296</v>
      </c>
      <c r="AE174" s="35">
        <v>586968.54</v>
      </c>
      <c r="AF174" s="35">
        <v>586968.54</v>
      </c>
      <c r="AG174" s="35">
        <v>461500</v>
      </c>
      <c r="AH174" s="35">
        <v>13500</v>
      </c>
      <c r="AI174" s="35">
        <v>11500</v>
      </c>
      <c r="AJ174" s="35">
        <v>11500</v>
      </c>
      <c r="AK174" s="35">
        <v>586968.54</v>
      </c>
      <c r="AL174" s="35">
        <v>586968.54</v>
      </c>
      <c r="AM174" s="35">
        <v>461500</v>
      </c>
      <c r="AN174" s="35">
        <v>13500</v>
      </c>
      <c r="AO174" s="35">
        <v>11500</v>
      </c>
      <c r="AP174" s="35">
        <v>11500</v>
      </c>
      <c r="AQ174" s="35">
        <v>586968.54</v>
      </c>
      <c r="AR174" s="35">
        <v>461500</v>
      </c>
      <c r="AS174" s="35">
        <v>13500</v>
      </c>
      <c r="AT174" s="35">
        <v>586968.54</v>
      </c>
      <c r="AU174" s="35">
        <v>461500</v>
      </c>
      <c r="AV174" s="35">
        <v>13500</v>
      </c>
      <c r="AW174" s="46" t="s">
        <v>282</v>
      </c>
      <c r="AX174" s="2"/>
      <c r="AY174" s="2"/>
    </row>
    <row r="175" spans="1:51" ht="36.200000000000003" customHeight="1" x14ac:dyDescent="0.25">
      <c r="A175" s="120" t="s">
        <v>138</v>
      </c>
      <c r="B175" s="122" t="s">
        <v>139</v>
      </c>
      <c r="C175" s="22" t="s">
        <v>283</v>
      </c>
      <c r="D175" s="22" t="s">
        <v>618</v>
      </c>
      <c r="E175" s="22" t="s">
        <v>285</v>
      </c>
      <c r="F175" s="22"/>
      <c r="G175" s="22"/>
      <c r="H175" s="22"/>
      <c r="I175" s="22"/>
      <c r="J175" s="22"/>
      <c r="K175" s="22"/>
      <c r="L175" s="22"/>
      <c r="M175" s="22"/>
      <c r="N175" s="22"/>
      <c r="O175" s="22"/>
      <c r="P175" s="22"/>
      <c r="Q175" s="22"/>
      <c r="R175" s="22"/>
      <c r="S175" s="22"/>
      <c r="T175" s="22"/>
      <c r="U175" s="23"/>
      <c r="V175" s="22"/>
      <c r="W175" s="22"/>
      <c r="X175" s="23"/>
      <c r="Y175" s="24"/>
      <c r="Z175" s="24"/>
      <c r="AA175" s="25"/>
      <c r="AB175" s="124" t="s">
        <v>617</v>
      </c>
      <c r="AC175" s="126" t="s">
        <v>140</v>
      </c>
      <c r="AD175" s="126" t="s">
        <v>141</v>
      </c>
      <c r="AE175" s="35">
        <v>5695021.46</v>
      </c>
      <c r="AF175" s="35">
        <v>5695021.46</v>
      </c>
      <c r="AG175" s="35">
        <v>3605668</v>
      </c>
      <c r="AH175" s="35">
        <v>1674500</v>
      </c>
      <c r="AI175" s="35">
        <v>1440300</v>
      </c>
      <c r="AJ175" s="35">
        <v>1282000</v>
      </c>
      <c r="AK175" s="35">
        <v>5156089.08</v>
      </c>
      <c r="AL175" s="35">
        <v>5156089.08</v>
      </c>
      <c r="AM175" s="35">
        <v>3605668</v>
      </c>
      <c r="AN175" s="35">
        <v>1564500</v>
      </c>
      <c r="AO175" s="35">
        <v>1440300</v>
      </c>
      <c r="AP175" s="35">
        <v>1282000</v>
      </c>
      <c r="AQ175" s="35">
        <v>5695021.46</v>
      </c>
      <c r="AR175" s="35">
        <v>3605668</v>
      </c>
      <c r="AS175" s="35">
        <v>1674500</v>
      </c>
      <c r="AT175" s="35">
        <v>5156089.08</v>
      </c>
      <c r="AU175" s="35">
        <v>3605668</v>
      </c>
      <c r="AV175" s="35">
        <v>1564500</v>
      </c>
      <c r="AW175" s="128" t="s">
        <v>282</v>
      </c>
      <c r="AX175" s="2"/>
      <c r="AY175" s="2"/>
    </row>
    <row r="176" spans="1:51" ht="36" customHeight="1" x14ac:dyDescent="0.25">
      <c r="A176" s="121"/>
      <c r="B176" s="123"/>
      <c r="C176" s="22" t="s">
        <v>619</v>
      </c>
      <c r="D176" s="22" t="s">
        <v>620</v>
      </c>
      <c r="E176" s="22" t="s">
        <v>621</v>
      </c>
      <c r="F176" s="22"/>
      <c r="G176" s="22"/>
      <c r="H176" s="22"/>
      <c r="I176" s="22"/>
      <c r="J176" s="22"/>
      <c r="K176" s="22"/>
      <c r="L176" s="22"/>
      <c r="M176" s="22"/>
      <c r="N176" s="22"/>
      <c r="O176" s="22"/>
      <c r="P176" s="22"/>
      <c r="Q176" s="22"/>
      <c r="R176" s="22"/>
      <c r="S176" s="22"/>
      <c r="T176" s="22"/>
      <c r="U176" s="23"/>
      <c r="V176" s="22"/>
      <c r="W176" s="22"/>
      <c r="X176" s="23"/>
      <c r="Y176" s="24"/>
      <c r="Z176" s="24"/>
      <c r="AA176" s="25"/>
      <c r="AB176" s="125"/>
      <c r="AC176" s="127"/>
      <c r="AD176" s="127"/>
      <c r="AE176" s="35"/>
      <c r="AF176" s="35"/>
      <c r="AG176" s="35"/>
      <c r="AH176" s="35"/>
      <c r="AI176" s="35"/>
      <c r="AJ176" s="35"/>
      <c r="AK176" s="35"/>
      <c r="AL176" s="35"/>
      <c r="AM176" s="35"/>
      <c r="AN176" s="35"/>
      <c r="AO176" s="35"/>
      <c r="AP176" s="35"/>
      <c r="AQ176" s="35"/>
      <c r="AR176" s="35"/>
      <c r="AS176" s="35"/>
      <c r="AT176" s="35"/>
      <c r="AU176" s="35"/>
      <c r="AV176" s="35"/>
      <c r="AW176" s="129"/>
      <c r="AX176" s="26" t="s">
        <v>286</v>
      </c>
      <c r="AY176" s="2"/>
    </row>
    <row r="177" spans="1:51" ht="36.200000000000003" customHeight="1" x14ac:dyDescent="0.25">
      <c r="A177" s="120" t="s">
        <v>142</v>
      </c>
      <c r="B177" s="122" t="s">
        <v>143</v>
      </c>
      <c r="C177" s="22" t="s">
        <v>283</v>
      </c>
      <c r="D177" s="22" t="s">
        <v>624</v>
      </c>
      <c r="E177" s="22" t="s">
        <v>285</v>
      </c>
      <c r="F177" s="22"/>
      <c r="G177" s="22"/>
      <c r="H177" s="22"/>
      <c r="I177" s="22"/>
      <c r="J177" s="22"/>
      <c r="K177" s="22"/>
      <c r="L177" s="22"/>
      <c r="M177" s="22"/>
      <c r="N177" s="22"/>
      <c r="O177" s="22"/>
      <c r="P177" s="22"/>
      <c r="Q177" s="22"/>
      <c r="R177" s="22"/>
      <c r="S177" s="22"/>
      <c r="T177" s="22"/>
      <c r="U177" s="23"/>
      <c r="V177" s="22"/>
      <c r="W177" s="22"/>
      <c r="X177" s="23"/>
      <c r="Y177" s="24"/>
      <c r="Z177" s="24"/>
      <c r="AA177" s="25"/>
      <c r="AB177" s="124" t="s">
        <v>305</v>
      </c>
      <c r="AC177" s="126" t="s">
        <v>306</v>
      </c>
      <c r="AD177" s="126" t="s">
        <v>307</v>
      </c>
      <c r="AE177" s="35">
        <v>52427249.109999999</v>
      </c>
      <c r="AF177" s="35">
        <v>47882364.649999999</v>
      </c>
      <c r="AG177" s="35">
        <v>4062972.96</v>
      </c>
      <c r="AH177" s="35">
        <v>0</v>
      </c>
      <c r="AI177" s="35">
        <v>0</v>
      </c>
      <c r="AJ177" s="35">
        <v>0</v>
      </c>
      <c r="AK177" s="35">
        <v>35772606.039999999</v>
      </c>
      <c r="AL177" s="35">
        <v>31227721.579999998</v>
      </c>
      <c r="AM177" s="35">
        <v>4062972.96</v>
      </c>
      <c r="AN177" s="35">
        <v>0</v>
      </c>
      <c r="AO177" s="35">
        <v>0</v>
      </c>
      <c r="AP177" s="35">
        <v>0</v>
      </c>
      <c r="AQ177" s="35">
        <v>47882364.649999999</v>
      </c>
      <c r="AR177" s="35">
        <v>4062972.96</v>
      </c>
      <c r="AS177" s="35">
        <v>0</v>
      </c>
      <c r="AT177" s="35">
        <v>31227721.579999998</v>
      </c>
      <c r="AU177" s="35">
        <v>4062972.96</v>
      </c>
      <c r="AV177" s="35">
        <v>0</v>
      </c>
      <c r="AW177" s="128" t="s">
        <v>282</v>
      </c>
      <c r="AX177" s="2"/>
      <c r="AY177" s="2"/>
    </row>
    <row r="178" spans="1:51" ht="60" customHeight="1" x14ac:dyDescent="0.25">
      <c r="A178" s="121"/>
      <c r="B178" s="123"/>
      <c r="C178" s="22" t="s">
        <v>300</v>
      </c>
      <c r="D178" s="22" t="s">
        <v>301</v>
      </c>
      <c r="E178" s="22" t="s">
        <v>302</v>
      </c>
      <c r="F178" s="22"/>
      <c r="G178" s="22"/>
      <c r="H178" s="22"/>
      <c r="I178" s="22"/>
      <c r="J178" s="22"/>
      <c r="K178" s="22"/>
      <c r="L178" s="22"/>
      <c r="M178" s="22"/>
      <c r="N178" s="22"/>
      <c r="O178" s="22"/>
      <c r="P178" s="22"/>
      <c r="Q178" s="22"/>
      <c r="R178" s="22"/>
      <c r="S178" s="22"/>
      <c r="T178" s="22"/>
      <c r="U178" s="23"/>
      <c r="V178" s="22"/>
      <c r="W178" s="22"/>
      <c r="X178" s="23"/>
      <c r="Y178" s="24"/>
      <c r="Z178" s="24"/>
      <c r="AA178" s="25"/>
      <c r="AB178" s="125"/>
      <c r="AC178" s="127"/>
      <c r="AD178" s="127"/>
      <c r="AE178" s="35"/>
      <c r="AF178" s="35"/>
      <c r="AG178" s="35"/>
      <c r="AH178" s="35"/>
      <c r="AI178" s="35"/>
      <c r="AJ178" s="35"/>
      <c r="AK178" s="35"/>
      <c r="AL178" s="35"/>
      <c r="AM178" s="35"/>
      <c r="AN178" s="35"/>
      <c r="AO178" s="35"/>
      <c r="AP178" s="35"/>
      <c r="AQ178" s="35"/>
      <c r="AR178" s="35"/>
      <c r="AS178" s="35"/>
      <c r="AT178" s="35"/>
      <c r="AU178" s="35"/>
      <c r="AV178" s="35"/>
      <c r="AW178" s="129"/>
      <c r="AX178" s="26" t="s">
        <v>286</v>
      </c>
      <c r="AY178" s="2"/>
    </row>
    <row r="179" spans="1:51" ht="48.2" customHeight="1" x14ac:dyDescent="0.25">
      <c r="A179" s="120" t="s">
        <v>144</v>
      </c>
      <c r="B179" s="122" t="s">
        <v>145</v>
      </c>
      <c r="C179" s="22" t="s">
        <v>273</v>
      </c>
      <c r="D179" s="22" t="s">
        <v>12</v>
      </c>
      <c r="E179" s="22" t="s">
        <v>275</v>
      </c>
      <c r="F179" s="22"/>
      <c r="G179" s="22"/>
      <c r="H179" s="22"/>
      <c r="I179" s="22"/>
      <c r="J179" s="22"/>
      <c r="K179" s="22"/>
      <c r="L179" s="22"/>
      <c r="M179" s="22"/>
      <c r="N179" s="22"/>
      <c r="O179" s="22"/>
      <c r="P179" s="22"/>
      <c r="Q179" s="22"/>
      <c r="R179" s="22"/>
      <c r="S179" s="22" t="s">
        <v>366</v>
      </c>
      <c r="T179" s="22" t="s">
        <v>329</v>
      </c>
      <c r="U179" s="23" t="s">
        <v>368</v>
      </c>
      <c r="V179" s="22"/>
      <c r="W179" s="22"/>
      <c r="X179" s="23"/>
      <c r="Y179" s="24"/>
      <c r="Z179" s="24"/>
      <c r="AA179" s="25"/>
      <c r="AB179" s="124" t="s">
        <v>325</v>
      </c>
      <c r="AC179" s="126" t="s">
        <v>361</v>
      </c>
      <c r="AD179" s="126" t="s">
        <v>307</v>
      </c>
      <c r="AE179" s="35">
        <v>391044.08</v>
      </c>
      <c r="AF179" s="35">
        <v>391044.08</v>
      </c>
      <c r="AG179" s="35">
        <v>0</v>
      </c>
      <c r="AH179" s="35">
        <v>0</v>
      </c>
      <c r="AI179" s="35">
        <v>0</v>
      </c>
      <c r="AJ179" s="35">
        <v>0</v>
      </c>
      <c r="AK179" s="35">
        <v>391044.08</v>
      </c>
      <c r="AL179" s="35">
        <v>391044.08</v>
      </c>
      <c r="AM179" s="35">
        <v>0</v>
      </c>
      <c r="AN179" s="35">
        <v>0</v>
      </c>
      <c r="AO179" s="35">
        <v>0</v>
      </c>
      <c r="AP179" s="35">
        <v>0</v>
      </c>
      <c r="AQ179" s="35">
        <v>391044.08</v>
      </c>
      <c r="AR179" s="35">
        <v>0</v>
      </c>
      <c r="AS179" s="35">
        <v>0</v>
      </c>
      <c r="AT179" s="35">
        <v>391044.08</v>
      </c>
      <c r="AU179" s="35">
        <v>0</v>
      </c>
      <c r="AV179" s="35">
        <v>0</v>
      </c>
      <c r="AW179" s="128" t="s">
        <v>282</v>
      </c>
      <c r="AX179" s="2"/>
      <c r="AY179" s="2"/>
    </row>
    <row r="180" spans="1:51" ht="36" customHeight="1" x14ac:dyDescent="0.25">
      <c r="A180" s="121"/>
      <c r="B180" s="123"/>
      <c r="C180" s="22" t="s">
        <v>283</v>
      </c>
      <c r="D180" s="22" t="s">
        <v>15</v>
      </c>
      <c r="E180" s="22" t="s">
        <v>285</v>
      </c>
      <c r="F180" s="22"/>
      <c r="G180" s="22"/>
      <c r="H180" s="22"/>
      <c r="I180" s="22"/>
      <c r="J180" s="22"/>
      <c r="K180" s="22"/>
      <c r="L180" s="22"/>
      <c r="M180" s="22"/>
      <c r="N180" s="22"/>
      <c r="O180" s="22"/>
      <c r="P180" s="22"/>
      <c r="Q180" s="22"/>
      <c r="R180" s="22"/>
      <c r="S180" s="22"/>
      <c r="T180" s="22"/>
      <c r="U180" s="23"/>
      <c r="V180" s="22"/>
      <c r="W180" s="22"/>
      <c r="X180" s="23"/>
      <c r="Y180" s="24"/>
      <c r="Z180" s="24"/>
      <c r="AA180" s="25"/>
      <c r="AB180" s="125"/>
      <c r="AC180" s="127"/>
      <c r="AD180" s="127"/>
      <c r="AE180" s="35"/>
      <c r="AF180" s="35"/>
      <c r="AG180" s="35"/>
      <c r="AH180" s="35"/>
      <c r="AI180" s="35"/>
      <c r="AJ180" s="35"/>
      <c r="AK180" s="35"/>
      <c r="AL180" s="35"/>
      <c r="AM180" s="35"/>
      <c r="AN180" s="35"/>
      <c r="AO180" s="35"/>
      <c r="AP180" s="35"/>
      <c r="AQ180" s="35"/>
      <c r="AR180" s="35"/>
      <c r="AS180" s="35"/>
      <c r="AT180" s="35"/>
      <c r="AU180" s="35"/>
      <c r="AV180" s="35"/>
      <c r="AW180" s="129"/>
      <c r="AX180" s="26" t="s">
        <v>286</v>
      </c>
      <c r="AY180" s="2"/>
    </row>
    <row r="181" spans="1:51" ht="36.200000000000003" customHeight="1" x14ac:dyDescent="0.25">
      <c r="A181" s="120" t="s">
        <v>146</v>
      </c>
      <c r="B181" s="122" t="s">
        <v>147</v>
      </c>
      <c r="C181" s="22" t="s">
        <v>27</v>
      </c>
      <c r="D181" s="22" t="s">
        <v>28</v>
      </c>
      <c r="E181" s="22" t="s">
        <v>503</v>
      </c>
      <c r="F181" s="22"/>
      <c r="G181" s="22"/>
      <c r="H181" s="22"/>
      <c r="I181" s="22"/>
      <c r="J181" s="22"/>
      <c r="K181" s="22"/>
      <c r="L181" s="22"/>
      <c r="M181" s="22"/>
      <c r="N181" s="22"/>
      <c r="O181" s="22"/>
      <c r="P181" s="22"/>
      <c r="Q181" s="22"/>
      <c r="R181" s="22"/>
      <c r="S181" s="22"/>
      <c r="T181" s="22"/>
      <c r="U181" s="23"/>
      <c r="V181" s="22"/>
      <c r="W181" s="22"/>
      <c r="X181" s="23"/>
      <c r="Y181" s="24"/>
      <c r="Z181" s="24"/>
      <c r="AA181" s="25"/>
      <c r="AB181" s="124" t="s">
        <v>29</v>
      </c>
      <c r="AC181" s="126" t="s">
        <v>327</v>
      </c>
      <c r="AD181" s="126" t="s">
        <v>361</v>
      </c>
      <c r="AE181" s="35">
        <v>1081735.3</v>
      </c>
      <c r="AF181" s="35">
        <v>1081735.3</v>
      </c>
      <c r="AG181" s="35">
        <v>290000</v>
      </c>
      <c r="AH181" s="35">
        <v>32000</v>
      </c>
      <c r="AI181" s="35">
        <v>30500</v>
      </c>
      <c r="AJ181" s="35">
        <v>30500</v>
      </c>
      <c r="AK181" s="35">
        <v>921735.3</v>
      </c>
      <c r="AL181" s="35">
        <v>921735.3</v>
      </c>
      <c r="AM181" s="35">
        <v>290000</v>
      </c>
      <c r="AN181" s="35">
        <v>32000</v>
      </c>
      <c r="AO181" s="35">
        <v>30500</v>
      </c>
      <c r="AP181" s="35">
        <v>30500</v>
      </c>
      <c r="AQ181" s="35">
        <v>1081735.3</v>
      </c>
      <c r="AR181" s="35">
        <v>290000</v>
      </c>
      <c r="AS181" s="35">
        <v>32000</v>
      </c>
      <c r="AT181" s="35">
        <v>921735.3</v>
      </c>
      <c r="AU181" s="35">
        <v>290000</v>
      </c>
      <c r="AV181" s="35">
        <v>32000</v>
      </c>
      <c r="AW181" s="128" t="s">
        <v>282</v>
      </c>
      <c r="AX181" s="2"/>
      <c r="AY181" s="2"/>
    </row>
    <row r="182" spans="1:51" ht="36" customHeight="1" x14ac:dyDescent="0.25">
      <c r="A182" s="121"/>
      <c r="B182" s="123"/>
      <c r="C182" s="22" t="s">
        <v>283</v>
      </c>
      <c r="D182" s="22" t="s">
        <v>30</v>
      </c>
      <c r="E182" s="22" t="s">
        <v>285</v>
      </c>
      <c r="F182" s="22"/>
      <c r="G182" s="22"/>
      <c r="H182" s="22"/>
      <c r="I182" s="22"/>
      <c r="J182" s="22"/>
      <c r="K182" s="22"/>
      <c r="L182" s="22"/>
      <c r="M182" s="22"/>
      <c r="N182" s="22"/>
      <c r="O182" s="22"/>
      <c r="P182" s="22"/>
      <c r="Q182" s="22"/>
      <c r="R182" s="22"/>
      <c r="S182" s="22"/>
      <c r="T182" s="22"/>
      <c r="U182" s="23"/>
      <c r="V182" s="22"/>
      <c r="W182" s="22"/>
      <c r="X182" s="23"/>
      <c r="Y182" s="24"/>
      <c r="Z182" s="24"/>
      <c r="AA182" s="25"/>
      <c r="AB182" s="125"/>
      <c r="AC182" s="127"/>
      <c r="AD182" s="127"/>
      <c r="AE182" s="35"/>
      <c r="AF182" s="35"/>
      <c r="AG182" s="35"/>
      <c r="AH182" s="35"/>
      <c r="AI182" s="35"/>
      <c r="AJ182" s="35"/>
      <c r="AK182" s="35"/>
      <c r="AL182" s="35"/>
      <c r="AM182" s="35"/>
      <c r="AN182" s="35"/>
      <c r="AO182" s="35"/>
      <c r="AP182" s="35"/>
      <c r="AQ182" s="35"/>
      <c r="AR182" s="35"/>
      <c r="AS182" s="35"/>
      <c r="AT182" s="35"/>
      <c r="AU182" s="35"/>
      <c r="AV182" s="35"/>
      <c r="AW182" s="129"/>
      <c r="AX182" s="26" t="s">
        <v>286</v>
      </c>
      <c r="AY182" s="2"/>
    </row>
    <row r="183" spans="1:51" ht="48.2" customHeight="1" x14ac:dyDescent="0.25">
      <c r="A183" s="120" t="s">
        <v>148</v>
      </c>
      <c r="B183" s="122" t="s">
        <v>149</v>
      </c>
      <c r="C183" s="22" t="s">
        <v>36</v>
      </c>
      <c r="D183" s="22" t="s">
        <v>323</v>
      </c>
      <c r="E183" s="22" t="s">
        <v>408</v>
      </c>
      <c r="F183" s="22"/>
      <c r="G183" s="22"/>
      <c r="H183" s="22"/>
      <c r="I183" s="22"/>
      <c r="J183" s="22"/>
      <c r="K183" s="22"/>
      <c r="L183" s="22"/>
      <c r="M183" s="22"/>
      <c r="N183" s="22"/>
      <c r="O183" s="22"/>
      <c r="P183" s="22"/>
      <c r="Q183" s="22"/>
      <c r="R183" s="22"/>
      <c r="S183" s="22" t="s">
        <v>322</v>
      </c>
      <c r="T183" s="22" t="s">
        <v>150</v>
      </c>
      <c r="U183" s="23" t="s">
        <v>324</v>
      </c>
      <c r="V183" s="22"/>
      <c r="W183" s="22"/>
      <c r="X183" s="23"/>
      <c r="Y183" s="24"/>
      <c r="Z183" s="24"/>
      <c r="AA183" s="25"/>
      <c r="AB183" s="124" t="s">
        <v>617</v>
      </c>
      <c r="AC183" s="126" t="s">
        <v>327</v>
      </c>
      <c r="AD183" s="126" t="s">
        <v>361</v>
      </c>
      <c r="AE183" s="35">
        <v>899851.74</v>
      </c>
      <c r="AF183" s="35">
        <v>899851.74</v>
      </c>
      <c r="AG183" s="35">
        <v>1660800</v>
      </c>
      <c r="AH183" s="35">
        <v>220400</v>
      </c>
      <c r="AI183" s="35">
        <v>61000</v>
      </c>
      <c r="AJ183" s="35">
        <v>61000</v>
      </c>
      <c r="AK183" s="35">
        <v>899851.74</v>
      </c>
      <c r="AL183" s="35">
        <v>899851.74</v>
      </c>
      <c r="AM183" s="35">
        <v>780800</v>
      </c>
      <c r="AN183" s="35">
        <v>220400</v>
      </c>
      <c r="AO183" s="35">
        <v>61000</v>
      </c>
      <c r="AP183" s="35">
        <v>61000</v>
      </c>
      <c r="AQ183" s="35">
        <v>899851.74</v>
      </c>
      <c r="AR183" s="35">
        <v>1660800</v>
      </c>
      <c r="AS183" s="35">
        <v>220400</v>
      </c>
      <c r="AT183" s="35">
        <v>899851.74</v>
      </c>
      <c r="AU183" s="35">
        <v>780800</v>
      </c>
      <c r="AV183" s="35">
        <v>220400</v>
      </c>
      <c r="AW183" s="128" t="s">
        <v>282</v>
      </c>
      <c r="AX183" s="2"/>
      <c r="AY183" s="2"/>
    </row>
    <row r="184" spans="1:51" ht="36" customHeight="1" x14ac:dyDescent="0.25">
      <c r="A184" s="121"/>
      <c r="B184" s="123"/>
      <c r="C184" s="22" t="s">
        <v>283</v>
      </c>
      <c r="D184" s="22" t="s">
        <v>33</v>
      </c>
      <c r="E184" s="22" t="s">
        <v>285</v>
      </c>
      <c r="F184" s="22"/>
      <c r="G184" s="22"/>
      <c r="H184" s="22"/>
      <c r="I184" s="22"/>
      <c r="J184" s="22"/>
      <c r="K184" s="22"/>
      <c r="L184" s="22"/>
      <c r="M184" s="22"/>
      <c r="N184" s="22"/>
      <c r="O184" s="22"/>
      <c r="P184" s="22"/>
      <c r="Q184" s="22"/>
      <c r="R184" s="22"/>
      <c r="S184" s="22"/>
      <c r="T184" s="22"/>
      <c r="U184" s="23"/>
      <c r="V184" s="22"/>
      <c r="W184" s="22"/>
      <c r="X184" s="23"/>
      <c r="Y184" s="24"/>
      <c r="Z184" s="24"/>
      <c r="AA184" s="25"/>
      <c r="AB184" s="125"/>
      <c r="AC184" s="127"/>
      <c r="AD184" s="127"/>
      <c r="AE184" s="35"/>
      <c r="AF184" s="35"/>
      <c r="AG184" s="35"/>
      <c r="AH184" s="35"/>
      <c r="AI184" s="35"/>
      <c r="AJ184" s="35"/>
      <c r="AK184" s="35"/>
      <c r="AL184" s="35"/>
      <c r="AM184" s="35"/>
      <c r="AN184" s="35"/>
      <c r="AO184" s="35"/>
      <c r="AP184" s="35"/>
      <c r="AQ184" s="35"/>
      <c r="AR184" s="35"/>
      <c r="AS184" s="35"/>
      <c r="AT184" s="35"/>
      <c r="AU184" s="35"/>
      <c r="AV184" s="35"/>
      <c r="AW184" s="129"/>
      <c r="AX184" s="26" t="s">
        <v>286</v>
      </c>
      <c r="AY184" s="2"/>
    </row>
    <row r="185" spans="1:51" ht="96.2" customHeight="1" x14ac:dyDescent="0.25">
      <c r="A185" s="120" t="s">
        <v>151</v>
      </c>
      <c r="B185" s="122" t="s">
        <v>152</v>
      </c>
      <c r="C185" s="22" t="s">
        <v>289</v>
      </c>
      <c r="D185" s="22" t="s">
        <v>290</v>
      </c>
      <c r="E185" s="22" t="s">
        <v>291</v>
      </c>
      <c r="F185" s="22"/>
      <c r="G185" s="22"/>
      <c r="H185" s="22"/>
      <c r="I185" s="22"/>
      <c r="J185" s="22"/>
      <c r="K185" s="22"/>
      <c r="L185" s="22"/>
      <c r="M185" s="22"/>
      <c r="N185" s="22"/>
      <c r="O185" s="22"/>
      <c r="P185" s="22"/>
      <c r="Q185" s="22"/>
      <c r="R185" s="22"/>
      <c r="S185" s="22" t="s">
        <v>44</v>
      </c>
      <c r="T185" s="22" t="s">
        <v>314</v>
      </c>
      <c r="U185" s="23" t="s">
        <v>45</v>
      </c>
      <c r="V185" s="22"/>
      <c r="W185" s="22"/>
      <c r="X185" s="23"/>
      <c r="Y185" s="24"/>
      <c r="Z185" s="24"/>
      <c r="AA185" s="25"/>
      <c r="AB185" s="124" t="s">
        <v>46</v>
      </c>
      <c r="AC185" s="126" t="s">
        <v>306</v>
      </c>
      <c r="AD185" s="126" t="s">
        <v>425</v>
      </c>
      <c r="AE185" s="35">
        <v>702327.7</v>
      </c>
      <c r="AF185" s="35">
        <v>702327.7</v>
      </c>
      <c r="AG185" s="35">
        <v>735000</v>
      </c>
      <c r="AH185" s="35">
        <v>20700</v>
      </c>
      <c r="AI185" s="35">
        <v>20700</v>
      </c>
      <c r="AJ185" s="35">
        <v>20700</v>
      </c>
      <c r="AK185" s="35">
        <v>702327.7</v>
      </c>
      <c r="AL185" s="35">
        <v>702327.7</v>
      </c>
      <c r="AM185" s="35">
        <v>735000</v>
      </c>
      <c r="AN185" s="35">
        <v>20700</v>
      </c>
      <c r="AO185" s="35">
        <v>20700</v>
      </c>
      <c r="AP185" s="35">
        <v>20700</v>
      </c>
      <c r="AQ185" s="35">
        <v>702327.7</v>
      </c>
      <c r="AR185" s="35">
        <v>735000</v>
      </c>
      <c r="AS185" s="35">
        <v>20700</v>
      </c>
      <c r="AT185" s="35">
        <v>702327.7</v>
      </c>
      <c r="AU185" s="35">
        <v>735000</v>
      </c>
      <c r="AV185" s="35">
        <v>20700</v>
      </c>
      <c r="AW185" s="128" t="s">
        <v>282</v>
      </c>
      <c r="AX185" s="2"/>
      <c r="AY185" s="2"/>
    </row>
    <row r="186" spans="1:51" ht="36" customHeight="1" x14ac:dyDescent="0.25">
      <c r="A186" s="121"/>
      <c r="B186" s="123"/>
      <c r="C186" s="22" t="s">
        <v>283</v>
      </c>
      <c r="D186" s="22" t="s">
        <v>47</v>
      </c>
      <c r="E186" s="22" t="s">
        <v>285</v>
      </c>
      <c r="F186" s="22"/>
      <c r="G186" s="22"/>
      <c r="H186" s="22"/>
      <c r="I186" s="22"/>
      <c r="J186" s="22"/>
      <c r="K186" s="22"/>
      <c r="L186" s="22"/>
      <c r="M186" s="22"/>
      <c r="N186" s="22"/>
      <c r="O186" s="22"/>
      <c r="P186" s="22"/>
      <c r="Q186" s="22"/>
      <c r="R186" s="22"/>
      <c r="S186" s="22"/>
      <c r="T186" s="22"/>
      <c r="U186" s="23"/>
      <c r="V186" s="22"/>
      <c r="W186" s="22"/>
      <c r="X186" s="23"/>
      <c r="Y186" s="24"/>
      <c r="Z186" s="24"/>
      <c r="AA186" s="25"/>
      <c r="AB186" s="125"/>
      <c r="AC186" s="127"/>
      <c r="AD186" s="127"/>
      <c r="AE186" s="35"/>
      <c r="AF186" s="35"/>
      <c r="AG186" s="35"/>
      <c r="AH186" s="35"/>
      <c r="AI186" s="35"/>
      <c r="AJ186" s="35"/>
      <c r="AK186" s="35"/>
      <c r="AL186" s="35"/>
      <c r="AM186" s="35"/>
      <c r="AN186" s="35"/>
      <c r="AO186" s="35"/>
      <c r="AP186" s="35"/>
      <c r="AQ186" s="35"/>
      <c r="AR186" s="35"/>
      <c r="AS186" s="35"/>
      <c r="AT186" s="35"/>
      <c r="AU186" s="35"/>
      <c r="AV186" s="35"/>
      <c r="AW186" s="129"/>
      <c r="AX186" s="26" t="s">
        <v>286</v>
      </c>
      <c r="AY186" s="2"/>
    </row>
    <row r="187" spans="1:51" ht="48.2" customHeight="1" x14ac:dyDescent="0.25">
      <c r="A187" s="120" t="s">
        <v>153</v>
      </c>
      <c r="B187" s="122" t="s">
        <v>154</v>
      </c>
      <c r="C187" s="22" t="s">
        <v>567</v>
      </c>
      <c r="D187" s="22" t="s">
        <v>52</v>
      </c>
      <c r="E187" s="22" t="s">
        <v>285</v>
      </c>
      <c r="F187" s="22"/>
      <c r="G187" s="22"/>
      <c r="H187" s="22"/>
      <c r="I187" s="22"/>
      <c r="J187" s="22"/>
      <c r="K187" s="22"/>
      <c r="L187" s="22"/>
      <c r="M187" s="22"/>
      <c r="N187" s="22"/>
      <c r="O187" s="22"/>
      <c r="P187" s="22"/>
      <c r="Q187" s="22"/>
      <c r="R187" s="22"/>
      <c r="S187" s="22"/>
      <c r="T187" s="22"/>
      <c r="U187" s="23"/>
      <c r="V187" s="22"/>
      <c r="W187" s="22"/>
      <c r="X187" s="23"/>
      <c r="Y187" s="24"/>
      <c r="Z187" s="24"/>
      <c r="AA187" s="25"/>
      <c r="AB187" s="124" t="s">
        <v>325</v>
      </c>
      <c r="AC187" s="126" t="s">
        <v>306</v>
      </c>
      <c r="AD187" s="126" t="s">
        <v>425</v>
      </c>
      <c r="AE187" s="35">
        <v>341296.13</v>
      </c>
      <c r="AF187" s="35">
        <v>341296.13</v>
      </c>
      <c r="AG187" s="35">
        <v>355100</v>
      </c>
      <c r="AH187" s="35">
        <v>32000</v>
      </c>
      <c r="AI187" s="35">
        <v>31000</v>
      </c>
      <c r="AJ187" s="35">
        <v>31000</v>
      </c>
      <c r="AK187" s="35">
        <v>274009.93</v>
      </c>
      <c r="AL187" s="35">
        <v>274009.93</v>
      </c>
      <c r="AM187" s="35">
        <v>355100</v>
      </c>
      <c r="AN187" s="35">
        <v>32000</v>
      </c>
      <c r="AO187" s="35">
        <v>31000</v>
      </c>
      <c r="AP187" s="35">
        <v>31000</v>
      </c>
      <c r="AQ187" s="35">
        <v>341296.13</v>
      </c>
      <c r="AR187" s="35">
        <v>355100</v>
      </c>
      <c r="AS187" s="35">
        <v>32000</v>
      </c>
      <c r="AT187" s="35">
        <v>274009.93</v>
      </c>
      <c r="AU187" s="35">
        <v>355100</v>
      </c>
      <c r="AV187" s="35">
        <v>32000</v>
      </c>
      <c r="AW187" s="128" t="s">
        <v>282</v>
      </c>
      <c r="AX187" s="2"/>
      <c r="AY187" s="2"/>
    </row>
    <row r="188" spans="1:51" ht="36" customHeight="1" x14ac:dyDescent="0.25">
      <c r="A188" s="121"/>
      <c r="B188" s="123"/>
      <c r="C188" s="22" t="s">
        <v>50</v>
      </c>
      <c r="D188" s="22" t="s">
        <v>51</v>
      </c>
      <c r="E188" s="22" t="s">
        <v>559</v>
      </c>
      <c r="F188" s="22"/>
      <c r="G188" s="22"/>
      <c r="H188" s="22"/>
      <c r="I188" s="22"/>
      <c r="J188" s="22"/>
      <c r="K188" s="22"/>
      <c r="L188" s="22"/>
      <c r="M188" s="22"/>
      <c r="N188" s="22"/>
      <c r="O188" s="22"/>
      <c r="P188" s="22"/>
      <c r="Q188" s="22"/>
      <c r="R188" s="22"/>
      <c r="S188" s="22"/>
      <c r="T188" s="22"/>
      <c r="U188" s="23"/>
      <c r="V188" s="22"/>
      <c r="W188" s="22"/>
      <c r="X188" s="23"/>
      <c r="Y188" s="24"/>
      <c r="Z188" s="24"/>
      <c r="AA188" s="25"/>
      <c r="AB188" s="125"/>
      <c r="AC188" s="127"/>
      <c r="AD188" s="127"/>
      <c r="AE188" s="35"/>
      <c r="AF188" s="35"/>
      <c r="AG188" s="35"/>
      <c r="AH188" s="35"/>
      <c r="AI188" s="35"/>
      <c r="AJ188" s="35"/>
      <c r="AK188" s="35"/>
      <c r="AL188" s="35"/>
      <c r="AM188" s="35"/>
      <c r="AN188" s="35"/>
      <c r="AO188" s="35"/>
      <c r="AP188" s="35"/>
      <c r="AQ188" s="35"/>
      <c r="AR188" s="35"/>
      <c r="AS188" s="35"/>
      <c r="AT188" s="35"/>
      <c r="AU188" s="35"/>
      <c r="AV188" s="35"/>
      <c r="AW188" s="129"/>
      <c r="AX188" s="26" t="s">
        <v>286</v>
      </c>
      <c r="AY188" s="2"/>
    </row>
    <row r="189" spans="1:51" ht="48" customHeight="1" x14ac:dyDescent="0.25">
      <c r="A189" s="20" t="s">
        <v>155</v>
      </c>
      <c r="B189" s="21" t="s">
        <v>156</v>
      </c>
      <c r="C189" s="22" t="s">
        <v>283</v>
      </c>
      <c r="D189" s="22" t="s">
        <v>157</v>
      </c>
      <c r="E189" s="22" t="s">
        <v>285</v>
      </c>
      <c r="F189" s="22"/>
      <c r="G189" s="22"/>
      <c r="H189" s="22"/>
      <c r="I189" s="22"/>
      <c r="J189" s="22"/>
      <c r="K189" s="22"/>
      <c r="L189" s="22"/>
      <c r="M189" s="22"/>
      <c r="N189" s="22"/>
      <c r="O189" s="22"/>
      <c r="P189" s="22"/>
      <c r="Q189" s="22"/>
      <c r="R189" s="22"/>
      <c r="S189" s="22"/>
      <c r="T189" s="22"/>
      <c r="U189" s="23"/>
      <c r="V189" s="22"/>
      <c r="W189" s="22"/>
      <c r="X189" s="23"/>
      <c r="Y189" s="24"/>
      <c r="Z189" s="24"/>
      <c r="AA189" s="25"/>
      <c r="AB189" s="39" t="s">
        <v>2</v>
      </c>
      <c r="AC189" s="40" t="s">
        <v>361</v>
      </c>
      <c r="AD189" s="40" t="s">
        <v>520</v>
      </c>
      <c r="AE189" s="35">
        <v>0</v>
      </c>
      <c r="AF189" s="35">
        <v>0</v>
      </c>
      <c r="AG189" s="35">
        <v>3510500</v>
      </c>
      <c r="AH189" s="35">
        <v>0</v>
      </c>
      <c r="AI189" s="35">
        <v>0</v>
      </c>
      <c r="AJ189" s="35">
        <v>0</v>
      </c>
      <c r="AK189" s="35">
        <v>0</v>
      </c>
      <c r="AL189" s="35">
        <v>0</v>
      </c>
      <c r="AM189" s="35">
        <v>0</v>
      </c>
      <c r="AN189" s="35">
        <v>0</v>
      </c>
      <c r="AO189" s="35">
        <v>0</v>
      </c>
      <c r="AP189" s="35">
        <v>0</v>
      </c>
      <c r="AQ189" s="35">
        <v>0</v>
      </c>
      <c r="AR189" s="35">
        <v>3510500</v>
      </c>
      <c r="AS189" s="35">
        <v>0</v>
      </c>
      <c r="AT189" s="35">
        <v>0</v>
      </c>
      <c r="AU189" s="35">
        <v>0</v>
      </c>
      <c r="AV189" s="35">
        <v>0</v>
      </c>
      <c r="AW189" s="46" t="s">
        <v>282</v>
      </c>
      <c r="AX189" s="2"/>
      <c r="AY189" s="2"/>
    </row>
    <row r="190" spans="1:51" ht="48.2" customHeight="1" x14ac:dyDescent="0.25">
      <c r="A190" s="120" t="s">
        <v>158</v>
      </c>
      <c r="B190" s="122" t="s">
        <v>159</v>
      </c>
      <c r="C190" s="22" t="s">
        <v>567</v>
      </c>
      <c r="D190" s="22" t="s">
        <v>122</v>
      </c>
      <c r="E190" s="22" t="s">
        <v>285</v>
      </c>
      <c r="F190" s="22"/>
      <c r="G190" s="22"/>
      <c r="H190" s="22"/>
      <c r="I190" s="22"/>
      <c r="J190" s="22"/>
      <c r="K190" s="22"/>
      <c r="L190" s="22"/>
      <c r="M190" s="22"/>
      <c r="N190" s="22"/>
      <c r="O190" s="22"/>
      <c r="P190" s="22"/>
      <c r="Q190" s="22"/>
      <c r="R190" s="22"/>
      <c r="S190" s="22"/>
      <c r="T190" s="22"/>
      <c r="U190" s="23"/>
      <c r="V190" s="22"/>
      <c r="W190" s="22"/>
      <c r="X190" s="23"/>
      <c r="Y190" s="24"/>
      <c r="Z190" s="24"/>
      <c r="AA190" s="25"/>
      <c r="AB190" s="124" t="s">
        <v>29</v>
      </c>
      <c r="AC190" s="126" t="s">
        <v>361</v>
      </c>
      <c r="AD190" s="126" t="s">
        <v>386</v>
      </c>
      <c r="AE190" s="35">
        <v>622400</v>
      </c>
      <c r="AF190" s="35">
        <v>622400</v>
      </c>
      <c r="AG190" s="35">
        <v>626900</v>
      </c>
      <c r="AH190" s="35">
        <v>369700</v>
      </c>
      <c r="AI190" s="35">
        <v>369700</v>
      </c>
      <c r="AJ190" s="35">
        <v>369700</v>
      </c>
      <c r="AK190" s="35">
        <v>622400</v>
      </c>
      <c r="AL190" s="35">
        <v>622400</v>
      </c>
      <c r="AM190" s="35">
        <v>626900</v>
      </c>
      <c r="AN190" s="35">
        <v>369700</v>
      </c>
      <c r="AO190" s="35">
        <v>369700</v>
      </c>
      <c r="AP190" s="35">
        <v>369700</v>
      </c>
      <c r="AQ190" s="35">
        <v>622400</v>
      </c>
      <c r="AR190" s="35">
        <v>626900</v>
      </c>
      <c r="AS190" s="35">
        <v>369700</v>
      </c>
      <c r="AT190" s="35">
        <v>622400</v>
      </c>
      <c r="AU190" s="35">
        <v>626900</v>
      </c>
      <c r="AV190" s="35">
        <v>369700</v>
      </c>
      <c r="AW190" s="128" t="s">
        <v>282</v>
      </c>
      <c r="AX190" s="2"/>
      <c r="AY190" s="2"/>
    </row>
    <row r="191" spans="1:51" ht="36" customHeight="1" x14ac:dyDescent="0.25">
      <c r="A191" s="121"/>
      <c r="B191" s="123"/>
      <c r="C191" s="22" t="s">
        <v>428</v>
      </c>
      <c r="D191" s="22" t="s">
        <v>160</v>
      </c>
      <c r="E191" s="22" t="s">
        <v>430</v>
      </c>
      <c r="F191" s="22"/>
      <c r="G191" s="22"/>
      <c r="H191" s="22"/>
      <c r="I191" s="22"/>
      <c r="J191" s="22"/>
      <c r="K191" s="22"/>
      <c r="L191" s="22"/>
      <c r="M191" s="22"/>
      <c r="N191" s="22"/>
      <c r="O191" s="22"/>
      <c r="P191" s="22"/>
      <c r="Q191" s="22"/>
      <c r="R191" s="22"/>
      <c r="S191" s="22"/>
      <c r="T191" s="22"/>
      <c r="U191" s="23"/>
      <c r="V191" s="22"/>
      <c r="W191" s="22"/>
      <c r="X191" s="23"/>
      <c r="Y191" s="24"/>
      <c r="Z191" s="24"/>
      <c r="AA191" s="25"/>
      <c r="AB191" s="125"/>
      <c r="AC191" s="127"/>
      <c r="AD191" s="127"/>
      <c r="AE191" s="35"/>
      <c r="AF191" s="35"/>
      <c r="AG191" s="35"/>
      <c r="AH191" s="35"/>
      <c r="AI191" s="35"/>
      <c r="AJ191" s="35"/>
      <c r="AK191" s="35"/>
      <c r="AL191" s="35"/>
      <c r="AM191" s="35"/>
      <c r="AN191" s="35"/>
      <c r="AO191" s="35"/>
      <c r="AP191" s="35"/>
      <c r="AQ191" s="35"/>
      <c r="AR191" s="35"/>
      <c r="AS191" s="35"/>
      <c r="AT191" s="35"/>
      <c r="AU191" s="35"/>
      <c r="AV191" s="35"/>
      <c r="AW191" s="129"/>
      <c r="AX191" s="26" t="s">
        <v>286</v>
      </c>
      <c r="AY191" s="2"/>
    </row>
    <row r="192" spans="1:51" ht="78.75" customHeight="1" x14ac:dyDescent="0.25">
      <c r="A192" s="16" t="s">
        <v>161</v>
      </c>
      <c r="B192" s="17" t="s">
        <v>162</v>
      </c>
      <c r="C192" s="18" t="s">
        <v>264</v>
      </c>
      <c r="D192" s="18" t="s">
        <v>264</v>
      </c>
      <c r="E192" s="18" t="s">
        <v>264</v>
      </c>
      <c r="F192" s="18" t="s">
        <v>264</v>
      </c>
      <c r="G192" s="18" t="s">
        <v>264</v>
      </c>
      <c r="H192" s="18" t="s">
        <v>264</v>
      </c>
      <c r="I192" s="18" t="s">
        <v>264</v>
      </c>
      <c r="J192" s="18" t="s">
        <v>264</v>
      </c>
      <c r="K192" s="18" t="s">
        <v>264</v>
      </c>
      <c r="L192" s="18" t="s">
        <v>264</v>
      </c>
      <c r="M192" s="18" t="s">
        <v>264</v>
      </c>
      <c r="N192" s="18" t="s">
        <v>264</v>
      </c>
      <c r="O192" s="18" t="s">
        <v>264</v>
      </c>
      <c r="P192" s="18" t="s">
        <v>264</v>
      </c>
      <c r="Q192" s="18" t="s">
        <v>264</v>
      </c>
      <c r="R192" s="18" t="s">
        <v>264</v>
      </c>
      <c r="S192" s="18" t="s">
        <v>264</v>
      </c>
      <c r="T192" s="18" t="s">
        <v>264</v>
      </c>
      <c r="U192" s="18" t="s">
        <v>264</v>
      </c>
      <c r="V192" s="18" t="s">
        <v>264</v>
      </c>
      <c r="W192" s="18" t="s">
        <v>264</v>
      </c>
      <c r="X192" s="18" t="s">
        <v>264</v>
      </c>
      <c r="Y192" s="19"/>
      <c r="Z192" s="19"/>
      <c r="AA192" s="19"/>
      <c r="AB192" s="37" t="s">
        <v>305</v>
      </c>
      <c r="AC192" s="38" t="s">
        <v>264</v>
      </c>
      <c r="AD192" s="38" t="s">
        <v>264</v>
      </c>
      <c r="AE192" s="34">
        <v>0</v>
      </c>
      <c r="AF192" s="34">
        <v>0</v>
      </c>
      <c r="AG192" s="34">
        <v>13500000</v>
      </c>
      <c r="AH192" s="34">
        <v>13500000</v>
      </c>
      <c r="AI192" s="34">
        <v>13500000</v>
      </c>
      <c r="AJ192" s="34">
        <v>13500000</v>
      </c>
      <c r="AK192" s="34">
        <v>0</v>
      </c>
      <c r="AL192" s="34">
        <v>0</v>
      </c>
      <c r="AM192" s="34">
        <v>13500000</v>
      </c>
      <c r="AN192" s="34">
        <v>13500000</v>
      </c>
      <c r="AO192" s="34">
        <v>13500000</v>
      </c>
      <c r="AP192" s="34">
        <v>13500000</v>
      </c>
      <c r="AQ192" s="34">
        <v>0</v>
      </c>
      <c r="AR192" s="34">
        <v>13500000</v>
      </c>
      <c r="AS192" s="34">
        <v>13500000</v>
      </c>
      <c r="AT192" s="34">
        <v>0</v>
      </c>
      <c r="AU192" s="34">
        <v>13500000</v>
      </c>
      <c r="AV192" s="34">
        <v>13500000</v>
      </c>
      <c r="AW192" s="34"/>
      <c r="AX192" s="2"/>
      <c r="AY192" s="2"/>
    </row>
    <row r="193" spans="1:51" ht="36.200000000000003" customHeight="1" x14ac:dyDescent="0.25">
      <c r="A193" s="120" t="s">
        <v>163</v>
      </c>
      <c r="B193" s="122" t="s">
        <v>164</v>
      </c>
      <c r="C193" s="22" t="s">
        <v>283</v>
      </c>
      <c r="D193" s="22" t="s">
        <v>624</v>
      </c>
      <c r="E193" s="22" t="s">
        <v>285</v>
      </c>
      <c r="F193" s="22"/>
      <c r="G193" s="22"/>
      <c r="H193" s="22"/>
      <c r="I193" s="22"/>
      <c r="J193" s="22"/>
      <c r="K193" s="22"/>
      <c r="L193" s="22"/>
      <c r="M193" s="22"/>
      <c r="N193" s="22"/>
      <c r="O193" s="22"/>
      <c r="P193" s="22"/>
      <c r="Q193" s="22"/>
      <c r="R193" s="22"/>
      <c r="S193" s="22"/>
      <c r="T193" s="22"/>
      <c r="U193" s="23"/>
      <c r="V193" s="22"/>
      <c r="W193" s="22"/>
      <c r="X193" s="23"/>
      <c r="Y193" s="24"/>
      <c r="Z193" s="24"/>
      <c r="AA193" s="25"/>
      <c r="AB193" s="124" t="s">
        <v>305</v>
      </c>
      <c r="AC193" s="126" t="s">
        <v>306</v>
      </c>
      <c r="AD193" s="126" t="s">
        <v>307</v>
      </c>
      <c r="AE193" s="35">
        <v>0</v>
      </c>
      <c r="AF193" s="35">
        <v>0</v>
      </c>
      <c r="AG193" s="35">
        <v>13500000</v>
      </c>
      <c r="AH193" s="35">
        <v>13500000</v>
      </c>
      <c r="AI193" s="35">
        <v>13500000</v>
      </c>
      <c r="AJ193" s="35">
        <v>13500000</v>
      </c>
      <c r="AK193" s="35">
        <v>0</v>
      </c>
      <c r="AL193" s="35">
        <v>0</v>
      </c>
      <c r="AM193" s="35">
        <v>13500000</v>
      </c>
      <c r="AN193" s="35">
        <v>13500000</v>
      </c>
      <c r="AO193" s="35">
        <v>13500000</v>
      </c>
      <c r="AP193" s="35">
        <v>13500000</v>
      </c>
      <c r="AQ193" s="35">
        <v>0</v>
      </c>
      <c r="AR193" s="35">
        <v>13500000</v>
      </c>
      <c r="AS193" s="35">
        <v>13500000</v>
      </c>
      <c r="AT193" s="35">
        <v>0</v>
      </c>
      <c r="AU193" s="35">
        <v>13500000</v>
      </c>
      <c r="AV193" s="35">
        <v>13500000</v>
      </c>
      <c r="AW193" s="128" t="s">
        <v>282</v>
      </c>
      <c r="AX193" s="2"/>
      <c r="AY193" s="2"/>
    </row>
    <row r="194" spans="1:51" ht="60" customHeight="1" x14ac:dyDescent="0.25">
      <c r="A194" s="121"/>
      <c r="B194" s="123"/>
      <c r="C194" s="22" t="s">
        <v>300</v>
      </c>
      <c r="D194" s="22" t="s">
        <v>301</v>
      </c>
      <c r="E194" s="22" t="s">
        <v>302</v>
      </c>
      <c r="F194" s="22"/>
      <c r="G194" s="22"/>
      <c r="H194" s="22"/>
      <c r="I194" s="22"/>
      <c r="J194" s="22"/>
      <c r="K194" s="22"/>
      <c r="L194" s="22"/>
      <c r="M194" s="22"/>
      <c r="N194" s="22"/>
      <c r="O194" s="22"/>
      <c r="P194" s="22"/>
      <c r="Q194" s="22"/>
      <c r="R194" s="22"/>
      <c r="S194" s="22"/>
      <c r="T194" s="22"/>
      <c r="U194" s="23"/>
      <c r="V194" s="22"/>
      <c r="W194" s="22"/>
      <c r="X194" s="23"/>
      <c r="Y194" s="24"/>
      <c r="Z194" s="24"/>
      <c r="AA194" s="25"/>
      <c r="AB194" s="125"/>
      <c r="AC194" s="127"/>
      <c r="AD194" s="127"/>
      <c r="AE194" s="35"/>
      <c r="AF194" s="35"/>
      <c r="AG194" s="35"/>
      <c r="AH194" s="35"/>
      <c r="AI194" s="35"/>
      <c r="AJ194" s="35"/>
      <c r="AK194" s="35"/>
      <c r="AL194" s="35"/>
      <c r="AM194" s="35"/>
      <c r="AN194" s="35"/>
      <c r="AO194" s="35"/>
      <c r="AP194" s="35"/>
      <c r="AQ194" s="35"/>
      <c r="AR194" s="35"/>
      <c r="AS194" s="35"/>
      <c r="AT194" s="35"/>
      <c r="AU194" s="35"/>
      <c r="AV194" s="35"/>
      <c r="AW194" s="129"/>
      <c r="AX194" s="26" t="s">
        <v>286</v>
      </c>
      <c r="AY194" s="2"/>
    </row>
    <row r="195" spans="1:51" ht="146.25" customHeight="1" x14ac:dyDescent="0.25">
      <c r="A195" s="16" t="s">
        <v>165</v>
      </c>
      <c r="B195" s="17" t="s">
        <v>166</v>
      </c>
      <c r="C195" s="18" t="s">
        <v>264</v>
      </c>
      <c r="D195" s="18" t="s">
        <v>264</v>
      </c>
      <c r="E195" s="18" t="s">
        <v>264</v>
      </c>
      <c r="F195" s="18" t="s">
        <v>264</v>
      </c>
      <c r="G195" s="18" t="s">
        <v>264</v>
      </c>
      <c r="H195" s="18" t="s">
        <v>264</v>
      </c>
      <c r="I195" s="18" t="s">
        <v>264</v>
      </c>
      <c r="J195" s="18" t="s">
        <v>264</v>
      </c>
      <c r="K195" s="18" t="s">
        <v>264</v>
      </c>
      <c r="L195" s="18" t="s">
        <v>264</v>
      </c>
      <c r="M195" s="18" t="s">
        <v>264</v>
      </c>
      <c r="N195" s="18" t="s">
        <v>264</v>
      </c>
      <c r="O195" s="18" t="s">
        <v>264</v>
      </c>
      <c r="P195" s="18" t="s">
        <v>264</v>
      </c>
      <c r="Q195" s="18" t="s">
        <v>264</v>
      </c>
      <c r="R195" s="18" t="s">
        <v>264</v>
      </c>
      <c r="S195" s="18" t="s">
        <v>264</v>
      </c>
      <c r="T195" s="18" t="s">
        <v>264</v>
      </c>
      <c r="U195" s="18" t="s">
        <v>264</v>
      </c>
      <c r="V195" s="18" t="s">
        <v>264</v>
      </c>
      <c r="W195" s="18" t="s">
        <v>264</v>
      </c>
      <c r="X195" s="18" t="s">
        <v>264</v>
      </c>
      <c r="Y195" s="19"/>
      <c r="Z195" s="19"/>
      <c r="AA195" s="19"/>
      <c r="AB195" s="37" t="s">
        <v>411</v>
      </c>
      <c r="AC195" s="38" t="s">
        <v>264</v>
      </c>
      <c r="AD195" s="38" t="s">
        <v>264</v>
      </c>
      <c r="AE195" s="34">
        <v>46156498.310000002</v>
      </c>
      <c r="AF195" s="34">
        <v>46156498.310000002</v>
      </c>
      <c r="AG195" s="34">
        <v>35518597.950000003</v>
      </c>
      <c r="AH195" s="34">
        <v>26692813</v>
      </c>
      <c r="AI195" s="34">
        <v>26049313</v>
      </c>
      <c r="AJ195" s="34">
        <v>25951508</v>
      </c>
      <c r="AK195" s="34">
        <v>45599542.609999999</v>
      </c>
      <c r="AL195" s="34">
        <v>45599542.609999999</v>
      </c>
      <c r="AM195" s="34">
        <v>35192586.950000003</v>
      </c>
      <c r="AN195" s="34">
        <v>26692813</v>
      </c>
      <c r="AO195" s="34">
        <v>26049313</v>
      </c>
      <c r="AP195" s="34">
        <v>25951508</v>
      </c>
      <c r="AQ195" s="34">
        <v>46156498.310000002</v>
      </c>
      <c r="AR195" s="34">
        <v>35518597.950000003</v>
      </c>
      <c r="AS195" s="34">
        <v>26692813</v>
      </c>
      <c r="AT195" s="34">
        <v>45599542.609999999</v>
      </c>
      <c r="AU195" s="34">
        <v>35192586.950000003</v>
      </c>
      <c r="AV195" s="34">
        <v>26692813</v>
      </c>
      <c r="AW195" s="34"/>
      <c r="AX195" s="2"/>
      <c r="AY195" s="2"/>
    </row>
    <row r="196" spans="1:51" ht="36.200000000000003" customHeight="1" x14ac:dyDescent="0.25">
      <c r="A196" s="120" t="s">
        <v>167</v>
      </c>
      <c r="B196" s="122" t="s">
        <v>168</v>
      </c>
      <c r="C196" s="22" t="s">
        <v>283</v>
      </c>
      <c r="D196" s="22" t="s">
        <v>414</v>
      </c>
      <c r="E196" s="22" t="s">
        <v>285</v>
      </c>
      <c r="F196" s="22"/>
      <c r="G196" s="22"/>
      <c r="H196" s="22"/>
      <c r="I196" s="22"/>
      <c r="J196" s="22"/>
      <c r="K196" s="22"/>
      <c r="L196" s="22"/>
      <c r="M196" s="22"/>
      <c r="N196" s="22"/>
      <c r="O196" s="22"/>
      <c r="P196" s="22"/>
      <c r="Q196" s="22"/>
      <c r="R196" s="22"/>
      <c r="S196" s="22" t="s">
        <v>415</v>
      </c>
      <c r="T196" s="22" t="s">
        <v>416</v>
      </c>
      <c r="U196" s="23" t="s">
        <v>417</v>
      </c>
      <c r="V196" s="22"/>
      <c r="W196" s="22"/>
      <c r="X196" s="23"/>
      <c r="Y196" s="24"/>
      <c r="Z196" s="24"/>
      <c r="AA196" s="25"/>
      <c r="AB196" s="124" t="s">
        <v>279</v>
      </c>
      <c r="AC196" s="126" t="s">
        <v>280</v>
      </c>
      <c r="AD196" s="126" t="s">
        <v>169</v>
      </c>
      <c r="AE196" s="35">
        <v>46128737.039999999</v>
      </c>
      <c r="AF196" s="35">
        <v>46128737.039999999</v>
      </c>
      <c r="AG196" s="35">
        <v>35408597.950000003</v>
      </c>
      <c r="AH196" s="35">
        <v>26692813</v>
      </c>
      <c r="AI196" s="35">
        <v>26049313</v>
      </c>
      <c r="AJ196" s="35">
        <v>25951508</v>
      </c>
      <c r="AK196" s="35">
        <v>45571781.340000004</v>
      </c>
      <c r="AL196" s="35">
        <v>45571781.340000004</v>
      </c>
      <c r="AM196" s="35">
        <v>35082586.950000003</v>
      </c>
      <c r="AN196" s="35">
        <v>26692813</v>
      </c>
      <c r="AO196" s="35">
        <v>26049313</v>
      </c>
      <c r="AP196" s="35">
        <v>25951508</v>
      </c>
      <c r="AQ196" s="35">
        <v>46128737.039999999</v>
      </c>
      <c r="AR196" s="35">
        <v>35408597.950000003</v>
      </c>
      <c r="AS196" s="35">
        <v>26692813</v>
      </c>
      <c r="AT196" s="35">
        <v>45571781.340000004</v>
      </c>
      <c r="AU196" s="35">
        <v>35082586.950000003</v>
      </c>
      <c r="AV196" s="35">
        <v>26692813</v>
      </c>
      <c r="AW196" s="128" t="s">
        <v>282</v>
      </c>
      <c r="AX196" s="2"/>
      <c r="AY196" s="2"/>
    </row>
    <row r="197" spans="1:51" ht="36" customHeight="1" x14ac:dyDescent="0.25">
      <c r="A197" s="121"/>
      <c r="B197" s="123"/>
      <c r="C197" s="22" t="s">
        <v>420</v>
      </c>
      <c r="D197" s="22" t="s">
        <v>421</v>
      </c>
      <c r="E197" s="22" t="s">
        <v>422</v>
      </c>
      <c r="F197" s="22"/>
      <c r="G197" s="22"/>
      <c r="H197" s="22"/>
      <c r="I197" s="22"/>
      <c r="J197" s="22"/>
      <c r="K197" s="22"/>
      <c r="L197" s="22"/>
      <c r="M197" s="22"/>
      <c r="N197" s="22"/>
      <c r="O197" s="22"/>
      <c r="P197" s="22"/>
      <c r="Q197" s="22"/>
      <c r="R197" s="22"/>
      <c r="S197" s="22"/>
      <c r="T197" s="22"/>
      <c r="U197" s="23"/>
      <c r="V197" s="22"/>
      <c r="W197" s="22"/>
      <c r="X197" s="23"/>
      <c r="Y197" s="24"/>
      <c r="Z197" s="24"/>
      <c r="AA197" s="25"/>
      <c r="AB197" s="125"/>
      <c r="AC197" s="127"/>
      <c r="AD197" s="127"/>
      <c r="AE197" s="35"/>
      <c r="AF197" s="35"/>
      <c r="AG197" s="35"/>
      <c r="AH197" s="35"/>
      <c r="AI197" s="35"/>
      <c r="AJ197" s="35"/>
      <c r="AK197" s="35"/>
      <c r="AL197" s="35"/>
      <c r="AM197" s="35"/>
      <c r="AN197" s="35"/>
      <c r="AO197" s="35"/>
      <c r="AP197" s="35"/>
      <c r="AQ197" s="35"/>
      <c r="AR197" s="35"/>
      <c r="AS197" s="35"/>
      <c r="AT197" s="35"/>
      <c r="AU197" s="35"/>
      <c r="AV197" s="35"/>
      <c r="AW197" s="129"/>
      <c r="AX197" s="26" t="s">
        <v>286</v>
      </c>
      <c r="AY197" s="2"/>
    </row>
    <row r="198" spans="1:51" ht="36" customHeight="1" x14ac:dyDescent="0.25">
      <c r="A198" s="20" t="s">
        <v>170</v>
      </c>
      <c r="B198" s="21" t="s">
        <v>171</v>
      </c>
      <c r="C198" s="22" t="s">
        <v>283</v>
      </c>
      <c r="D198" s="22" t="s">
        <v>599</v>
      </c>
      <c r="E198" s="22" t="s">
        <v>285</v>
      </c>
      <c r="F198" s="22"/>
      <c r="G198" s="22"/>
      <c r="H198" s="22"/>
      <c r="I198" s="22"/>
      <c r="J198" s="22"/>
      <c r="K198" s="22"/>
      <c r="L198" s="22"/>
      <c r="M198" s="22"/>
      <c r="N198" s="22"/>
      <c r="O198" s="22"/>
      <c r="P198" s="22"/>
      <c r="Q198" s="22"/>
      <c r="R198" s="22"/>
      <c r="S198" s="22"/>
      <c r="T198" s="22"/>
      <c r="U198" s="23"/>
      <c r="V198" s="22"/>
      <c r="W198" s="22"/>
      <c r="X198" s="23"/>
      <c r="Y198" s="24"/>
      <c r="Z198" s="24"/>
      <c r="AA198" s="25"/>
      <c r="AB198" s="39" t="s">
        <v>425</v>
      </c>
      <c r="AC198" s="40" t="s">
        <v>296</v>
      </c>
      <c r="AD198" s="40" t="s">
        <v>295</v>
      </c>
      <c r="AE198" s="35">
        <v>27761.27</v>
      </c>
      <c r="AF198" s="35">
        <v>27761.27</v>
      </c>
      <c r="AG198" s="35">
        <v>0</v>
      </c>
      <c r="AH198" s="35">
        <v>0</v>
      </c>
      <c r="AI198" s="35">
        <v>0</v>
      </c>
      <c r="AJ198" s="35">
        <v>0</v>
      </c>
      <c r="AK198" s="35">
        <v>27761.27</v>
      </c>
      <c r="AL198" s="35">
        <v>27761.27</v>
      </c>
      <c r="AM198" s="35">
        <v>0</v>
      </c>
      <c r="AN198" s="35">
        <v>0</v>
      </c>
      <c r="AO198" s="35">
        <v>0</v>
      </c>
      <c r="AP198" s="35">
        <v>0</v>
      </c>
      <c r="AQ198" s="35">
        <v>27761.27</v>
      </c>
      <c r="AR198" s="35">
        <v>0</v>
      </c>
      <c r="AS198" s="35">
        <v>0</v>
      </c>
      <c r="AT198" s="35">
        <v>27761.27</v>
      </c>
      <c r="AU198" s="35">
        <v>0</v>
      </c>
      <c r="AV198" s="35">
        <v>0</v>
      </c>
      <c r="AW198" s="46" t="s">
        <v>282</v>
      </c>
      <c r="AX198" s="2"/>
      <c r="AY198" s="2"/>
    </row>
    <row r="199" spans="1:51" ht="48.2" customHeight="1" x14ac:dyDescent="0.25">
      <c r="A199" s="120" t="s">
        <v>172</v>
      </c>
      <c r="B199" s="122" t="s">
        <v>173</v>
      </c>
      <c r="C199" s="22" t="s">
        <v>434</v>
      </c>
      <c r="D199" s="22" t="s">
        <v>174</v>
      </c>
      <c r="E199" s="22" t="s">
        <v>436</v>
      </c>
      <c r="F199" s="22"/>
      <c r="G199" s="22"/>
      <c r="H199" s="22"/>
      <c r="I199" s="22"/>
      <c r="J199" s="22"/>
      <c r="K199" s="22"/>
      <c r="L199" s="22"/>
      <c r="M199" s="22"/>
      <c r="N199" s="22"/>
      <c r="O199" s="22"/>
      <c r="P199" s="22"/>
      <c r="Q199" s="22"/>
      <c r="R199" s="22"/>
      <c r="S199" s="22" t="s">
        <v>437</v>
      </c>
      <c r="T199" s="22" t="s">
        <v>438</v>
      </c>
      <c r="U199" s="23" t="s">
        <v>439</v>
      </c>
      <c r="V199" s="22"/>
      <c r="W199" s="22"/>
      <c r="X199" s="23"/>
      <c r="Y199" s="24"/>
      <c r="Z199" s="24"/>
      <c r="AA199" s="25"/>
      <c r="AB199" s="124" t="s">
        <v>279</v>
      </c>
      <c r="AC199" s="126" t="s">
        <v>295</v>
      </c>
      <c r="AD199" s="126" t="s">
        <v>398</v>
      </c>
      <c r="AE199" s="35">
        <v>0</v>
      </c>
      <c r="AF199" s="35">
        <v>0</v>
      </c>
      <c r="AG199" s="35">
        <v>110000</v>
      </c>
      <c r="AH199" s="35">
        <v>0</v>
      </c>
      <c r="AI199" s="35">
        <v>0</v>
      </c>
      <c r="AJ199" s="35">
        <v>0</v>
      </c>
      <c r="AK199" s="35">
        <v>0</v>
      </c>
      <c r="AL199" s="35">
        <v>0</v>
      </c>
      <c r="AM199" s="35">
        <v>110000</v>
      </c>
      <c r="AN199" s="35">
        <v>0</v>
      </c>
      <c r="AO199" s="35">
        <v>0</v>
      </c>
      <c r="AP199" s="35">
        <v>0</v>
      </c>
      <c r="AQ199" s="35">
        <v>0</v>
      </c>
      <c r="AR199" s="35">
        <v>110000</v>
      </c>
      <c r="AS199" s="35">
        <v>0</v>
      </c>
      <c r="AT199" s="35">
        <v>0</v>
      </c>
      <c r="AU199" s="35">
        <v>110000</v>
      </c>
      <c r="AV199" s="35">
        <v>0</v>
      </c>
      <c r="AW199" s="128" t="s">
        <v>282</v>
      </c>
      <c r="AX199" s="2"/>
      <c r="AY199" s="2"/>
    </row>
    <row r="200" spans="1:51" ht="36" customHeight="1" x14ac:dyDescent="0.25">
      <c r="A200" s="121"/>
      <c r="B200" s="123"/>
      <c r="C200" s="22" t="s">
        <v>283</v>
      </c>
      <c r="D200" s="22" t="s">
        <v>101</v>
      </c>
      <c r="E200" s="22" t="s">
        <v>285</v>
      </c>
      <c r="F200" s="22"/>
      <c r="G200" s="22"/>
      <c r="H200" s="22"/>
      <c r="I200" s="22"/>
      <c r="J200" s="22"/>
      <c r="K200" s="22"/>
      <c r="L200" s="22"/>
      <c r="M200" s="22"/>
      <c r="N200" s="22"/>
      <c r="O200" s="22"/>
      <c r="P200" s="22"/>
      <c r="Q200" s="22"/>
      <c r="R200" s="22"/>
      <c r="S200" s="22"/>
      <c r="T200" s="22"/>
      <c r="U200" s="23"/>
      <c r="V200" s="22"/>
      <c r="W200" s="22"/>
      <c r="X200" s="23"/>
      <c r="Y200" s="24"/>
      <c r="Z200" s="24"/>
      <c r="AA200" s="25"/>
      <c r="AB200" s="125"/>
      <c r="AC200" s="127"/>
      <c r="AD200" s="127"/>
      <c r="AE200" s="35"/>
      <c r="AF200" s="35"/>
      <c r="AG200" s="35"/>
      <c r="AH200" s="35"/>
      <c r="AI200" s="35"/>
      <c r="AJ200" s="35"/>
      <c r="AK200" s="35"/>
      <c r="AL200" s="35"/>
      <c r="AM200" s="35"/>
      <c r="AN200" s="35"/>
      <c r="AO200" s="35"/>
      <c r="AP200" s="35"/>
      <c r="AQ200" s="35"/>
      <c r="AR200" s="35"/>
      <c r="AS200" s="35"/>
      <c r="AT200" s="35"/>
      <c r="AU200" s="35"/>
      <c r="AV200" s="35"/>
      <c r="AW200" s="129"/>
      <c r="AX200" s="26" t="s">
        <v>286</v>
      </c>
      <c r="AY200" s="2"/>
    </row>
    <row r="201" spans="1:51" ht="101.25" customHeight="1" x14ac:dyDescent="0.25">
      <c r="A201" s="16" t="s">
        <v>175</v>
      </c>
      <c r="B201" s="17" t="s">
        <v>176</v>
      </c>
      <c r="C201" s="18" t="s">
        <v>264</v>
      </c>
      <c r="D201" s="18" t="s">
        <v>264</v>
      </c>
      <c r="E201" s="18" t="s">
        <v>264</v>
      </c>
      <c r="F201" s="18" t="s">
        <v>264</v>
      </c>
      <c r="G201" s="18" t="s">
        <v>264</v>
      </c>
      <c r="H201" s="18" t="s">
        <v>264</v>
      </c>
      <c r="I201" s="18" t="s">
        <v>264</v>
      </c>
      <c r="J201" s="18" t="s">
        <v>264</v>
      </c>
      <c r="K201" s="18" t="s">
        <v>264</v>
      </c>
      <c r="L201" s="18" t="s">
        <v>264</v>
      </c>
      <c r="M201" s="18" t="s">
        <v>264</v>
      </c>
      <c r="N201" s="18" t="s">
        <v>264</v>
      </c>
      <c r="O201" s="18" t="s">
        <v>264</v>
      </c>
      <c r="P201" s="18" t="s">
        <v>264</v>
      </c>
      <c r="Q201" s="18" t="s">
        <v>264</v>
      </c>
      <c r="R201" s="18" t="s">
        <v>264</v>
      </c>
      <c r="S201" s="18" t="s">
        <v>264</v>
      </c>
      <c r="T201" s="18" t="s">
        <v>264</v>
      </c>
      <c r="U201" s="18" t="s">
        <v>264</v>
      </c>
      <c r="V201" s="18" t="s">
        <v>264</v>
      </c>
      <c r="W201" s="18" t="s">
        <v>264</v>
      </c>
      <c r="X201" s="18" t="s">
        <v>264</v>
      </c>
      <c r="Y201" s="19"/>
      <c r="Z201" s="19"/>
      <c r="AA201" s="19"/>
      <c r="AB201" s="37"/>
      <c r="AC201" s="38" t="s">
        <v>264</v>
      </c>
      <c r="AD201" s="38" t="s">
        <v>264</v>
      </c>
      <c r="AE201" s="34">
        <v>3000034.23</v>
      </c>
      <c r="AF201" s="34">
        <v>3000034.23</v>
      </c>
      <c r="AG201" s="34">
        <v>2626900</v>
      </c>
      <c r="AH201" s="34">
        <v>1042800</v>
      </c>
      <c r="AI201" s="34">
        <v>1042800</v>
      </c>
      <c r="AJ201" s="34">
        <v>1042800</v>
      </c>
      <c r="AK201" s="34">
        <v>3000034.23</v>
      </c>
      <c r="AL201" s="34">
        <v>3000034.23</v>
      </c>
      <c r="AM201" s="34">
        <v>2626900</v>
      </c>
      <c r="AN201" s="34">
        <v>1042800</v>
      </c>
      <c r="AO201" s="34">
        <v>1042800</v>
      </c>
      <c r="AP201" s="34">
        <v>1042800</v>
      </c>
      <c r="AQ201" s="34">
        <v>3000034.23</v>
      </c>
      <c r="AR201" s="34">
        <v>2626900</v>
      </c>
      <c r="AS201" s="34">
        <v>1042800</v>
      </c>
      <c r="AT201" s="34">
        <v>3000034.23</v>
      </c>
      <c r="AU201" s="34">
        <v>2626900</v>
      </c>
      <c r="AV201" s="34">
        <v>1042800</v>
      </c>
      <c r="AW201" s="34"/>
      <c r="AX201" s="2"/>
      <c r="AY201" s="2"/>
    </row>
    <row r="202" spans="1:51" ht="90" customHeight="1" x14ac:dyDescent="0.25">
      <c r="A202" s="16" t="s">
        <v>177</v>
      </c>
      <c r="B202" s="17" t="s">
        <v>178</v>
      </c>
      <c r="C202" s="18" t="s">
        <v>264</v>
      </c>
      <c r="D202" s="18" t="s">
        <v>264</v>
      </c>
      <c r="E202" s="18" t="s">
        <v>264</v>
      </c>
      <c r="F202" s="18" t="s">
        <v>264</v>
      </c>
      <c r="G202" s="18" t="s">
        <v>264</v>
      </c>
      <c r="H202" s="18" t="s">
        <v>264</v>
      </c>
      <c r="I202" s="18" t="s">
        <v>264</v>
      </c>
      <c r="J202" s="18" t="s">
        <v>264</v>
      </c>
      <c r="K202" s="18" t="s">
        <v>264</v>
      </c>
      <c r="L202" s="18" t="s">
        <v>264</v>
      </c>
      <c r="M202" s="18" t="s">
        <v>264</v>
      </c>
      <c r="N202" s="18" t="s">
        <v>264</v>
      </c>
      <c r="O202" s="18" t="s">
        <v>264</v>
      </c>
      <c r="P202" s="18" t="s">
        <v>264</v>
      </c>
      <c r="Q202" s="18" t="s">
        <v>264</v>
      </c>
      <c r="R202" s="18" t="s">
        <v>264</v>
      </c>
      <c r="S202" s="18" t="s">
        <v>264</v>
      </c>
      <c r="T202" s="18" t="s">
        <v>264</v>
      </c>
      <c r="U202" s="18" t="s">
        <v>264</v>
      </c>
      <c r="V202" s="18" t="s">
        <v>264</v>
      </c>
      <c r="W202" s="18" t="s">
        <v>264</v>
      </c>
      <c r="X202" s="18" t="s">
        <v>264</v>
      </c>
      <c r="Y202" s="19"/>
      <c r="Z202" s="19"/>
      <c r="AA202" s="19"/>
      <c r="AB202" s="37"/>
      <c r="AC202" s="38" t="s">
        <v>264</v>
      </c>
      <c r="AD202" s="38" t="s">
        <v>264</v>
      </c>
      <c r="AE202" s="34">
        <v>3000034.23</v>
      </c>
      <c r="AF202" s="34">
        <v>3000034.23</v>
      </c>
      <c r="AG202" s="34">
        <v>2626900</v>
      </c>
      <c r="AH202" s="34">
        <v>1042800</v>
      </c>
      <c r="AI202" s="34">
        <v>1042800</v>
      </c>
      <c r="AJ202" s="34">
        <v>1042800</v>
      </c>
      <c r="AK202" s="34">
        <v>3000034.23</v>
      </c>
      <c r="AL202" s="34">
        <v>3000034.23</v>
      </c>
      <c r="AM202" s="34">
        <v>2626900</v>
      </c>
      <c r="AN202" s="34">
        <v>1042800</v>
      </c>
      <c r="AO202" s="34">
        <v>1042800</v>
      </c>
      <c r="AP202" s="34">
        <v>1042800</v>
      </c>
      <c r="AQ202" s="34">
        <v>3000034.23</v>
      </c>
      <c r="AR202" s="34">
        <v>2626900</v>
      </c>
      <c r="AS202" s="34">
        <v>1042800</v>
      </c>
      <c r="AT202" s="34">
        <v>3000034.23</v>
      </c>
      <c r="AU202" s="34">
        <v>2626900</v>
      </c>
      <c r="AV202" s="34">
        <v>1042800</v>
      </c>
      <c r="AW202" s="34"/>
      <c r="AX202" s="2"/>
      <c r="AY202" s="2"/>
    </row>
    <row r="203" spans="1:51" ht="48" customHeight="1" x14ac:dyDescent="0.25">
      <c r="A203" s="20" t="s">
        <v>179</v>
      </c>
      <c r="B203" s="21" t="s">
        <v>180</v>
      </c>
      <c r="C203" s="22" t="s">
        <v>283</v>
      </c>
      <c r="D203" s="22" t="s">
        <v>181</v>
      </c>
      <c r="E203" s="22" t="s">
        <v>285</v>
      </c>
      <c r="F203" s="22"/>
      <c r="G203" s="22"/>
      <c r="H203" s="22"/>
      <c r="I203" s="22"/>
      <c r="J203" s="22"/>
      <c r="K203" s="22" t="s">
        <v>182</v>
      </c>
      <c r="L203" s="22" t="s">
        <v>183</v>
      </c>
      <c r="M203" s="22" t="s">
        <v>184</v>
      </c>
      <c r="N203" s="22"/>
      <c r="O203" s="22"/>
      <c r="P203" s="22"/>
      <c r="Q203" s="22"/>
      <c r="R203" s="22"/>
      <c r="S203" s="22"/>
      <c r="T203" s="22"/>
      <c r="U203" s="23"/>
      <c r="V203" s="22"/>
      <c r="W203" s="22"/>
      <c r="X203" s="23"/>
      <c r="Y203" s="24"/>
      <c r="Z203" s="24"/>
      <c r="AA203" s="25"/>
      <c r="AB203" s="39" t="s">
        <v>454</v>
      </c>
      <c r="AC203" s="40" t="s">
        <v>306</v>
      </c>
      <c r="AD203" s="40" t="s">
        <v>425</v>
      </c>
      <c r="AE203" s="35">
        <v>413197.45</v>
      </c>
      <c r="AF203" s="35">
        <v>413197.45</v>
      </c>
      <c r="AG203" s="35">
        <v>164000</v>
      </c>
      <c r="AH203" s="35">
        <v>29000</v>
      </c>
      <c r="AI203" s="35">
        <v>29000</v>
      </c>
      <c r="AJ203" s="35">
        <v>29000</v>
      </c>
      <c r="AK203" s="35">
        <v>413197.45</v>
      </c>
      <c r="AL203" s="35">
        <v>413197.45</v>
      </c>
      <c r="AM203" s="35">
        <v>164000</v>
      </c>
      <c r="AN203" s="35">
        <v>29000</v>
      </c>
      <c r="AO203" s="35">
        <v>29000</v>
      </c>
      <c r="AP203" s="35">
        <v>29000</v>
      </c>
      <c r="AQ203" s="35">
        <v>413197.45</v>
      </c>
      <c r="AR203" s="35">
        <v>164000</v>
      </c>
      <c r="AS203" s="35">
        <v>29000</v>
      </c>
      <c r="AT203" s="35">
        <v>413197.45</v>
      </c>
      <c r="AU203" s="35">
        <v>164000</v>
      </c>
      <c r="AV203" s="35">
        <v>29000</v>
      </c>
      <c r="AW203" s="46" t="s">
        <v>282</v>
      </c>
      <c r="AX203" s="2"/>
      <c r="AY203" s="2"/>
    </row>
    <row r="204" spans="1:51" ht="36.200000000000003" customHeight="1" x14ac:dyDescent="0.25">
      <c r="A204" s="120" t="s">
        <v>185</v>
      </c>
      <c r="B204" s="122" t="s">
        <v>186</v>
      </c>
      <c r="C204" s="22" t="s">
        <v>283</v>
      </c>
      <c r="D204" s="22" t="s">
        <v>187</v>
      </c>
      <c r="E204" s="22" t="s">
        <v>285</v>
      </c>
      <c r="F204" s="22"/>
      <c r="G204" s="22"/>
      <c r="H204" s="22"/>
      <c r="I204" s="22"/>
      <c r="J204" s="22"/>
      <c r="K204" s="22"/>
      <c r="L204" s="22"/>
      <c r="M204" s="22"/>
      <c r="N204" s="22"/>
      <c r="O204" s="22"/>
      <c r="P204" s="22"/>
      <c r="Q204" s="22"/>
      <c r="R204" s="22"/>
      <c r="S204" s="22" t="s">
        <v>415</v>
      </c>
      <c r="T204" s="22" t="s">
        <v>92</v>
      </c>
      <c r="U204" s="23" t="s">
        <v>417</v>
      </c>
      <c r="V204" s="22"/>
      <c r="W204" s="22"/>
      <c r="X204" s="23"/>
      <c r="Y204" s="24"/>
      <c r="Z204" s="24"/>
      <c r="AA204" s="25"/>
      <c r="AB204" s="124" t="s">
        <v>454</v>
      </c>
      <c r="AC204" s="126" t="s">
        <v>90</v>
      </c>
      <c r="AD204" s="126" t="s">
        <v>91</v>
      </c>
      <c r="AE204" s="35">
        <v>2586836.7799999998</v>
      </c>
      <c r="AF204" s="35">
        <v>2586836.7799999998</v>
      </c>
      <c r="AG204" s="35">
        <v>2462900</v>
      </c>
      <c r="AH204" s="35">
        <v>1013800</v>
      </c>
      <c r="AI204" s="35">
        <v>1013800</v>
      </c>
      <c r="AJ204" s="35">
        <v>1013800</v>
      </c>
      <c r="AK204" s="35">
        <v>2586836.7799999998</v>
      </c>
      <c r="AL204" s="35">
        <v>2586836.7799999998</v>
      </c>
      <c r="AM204" s="35">
        <v>2462900</v>
      </c>
      <c r="AN204" s="35">
        <v>1013800</v>
      </c>
      <c r="AO204" s="35">
        <v>1013800</v>
      </c>
      <c r="AP204" s="35">
        <v>1013800</v>
      </c>
      <c r="AQ204" s="35">
        <v>2586836.7799999998</v>
      </c>
      <c r="AR204" s="35">
        <v>2462900</v>
      </c>
      <c r="AS204" s="35">
        <v>1013800</v>
      </c>
      <c r="AT204" s="35">
        <v>2586836.7799999998</v>
      </c>
      <c r="AU204" s="35">
        <v>2462900</v>
      </c>
      <c r="AV204" s="35">
        <v>1013800</v>
      </c>
      <c r="AW204" s="128" t="s">
        <v>282</v>
      </c>
      <c r="AX204" s="2"/>
      <c r="AY204" s="2"/>
    </row>
    <row r="205" spans="1:51" ht="36" customHeight="1" x14ac:dyDescent="0.25">
      <c r="A205" s="121"/>
      <c r="B205" s="123"/>
      <c r="C205" s="22" t="s">
        <v>420</v>
      </c>
      <c r="D205" s="22" t="s">
        <v>12</v>
      </c>
      <c r="E205" s="22" t="s">
        <v>422</v>
      </c>
      <c r="F205" s="22"/>
      <c r="G205" s="22"/>
      <c r="H205" s="22"/>
      <c r="I205" s="22"/>
      <c r="J205" s="22"/>
      <c r="K205" s="22"/>
      <c r="L205" s="22"/>
      <c r="M205" s="22"/>
      <c r="N205" s="22"/>
      <c r="O205" s="22"/>
      <c r="P205" s="22"/>
      <c r="Q205" s="22"/>
      <c r="R205" s="22"/>
      <c r="S205" s="22"/>
      <c r="T205" s="22"/>
      <c r="U205" s="23"/>
      <c r="V205" s="22"/>
      <c r="W205" s="22"/>
      <c r="X205" s="23"/>
      <c r="Y205" s="24"/>
      <c r="Z205" s="24"/>
      <c r="AA205" s="25"/>
      <c r="AB205" s="125"/>
      <c r="AC205" s="127"/>
      <c r="AD205" s="127"/>
      <c r="AE205" s="35"/>
      <c r="AF205" s="35"/>
      <c r="AG205" s="35"/>
      <c r="AH205" s="35"/>
      <c r="AI205" s="35"/>
      <c r="AJ205" s="35"/>
      <c r="AK205" s="35"/>
      <c r="AL205" s="35"/>
      <c r="AM205" s="35"/>
      <c r="AN205" s="35"/>
      <c r="AO205" s="35"/>
      <c r="AP205" s="35"/>
      <c r="AQ205" s="35"/>
      <c r="AR205" s="35"/>
      <c r="AS205" s="35"/>
      <c r="AT205" s="35"/>
      <c r="AU205" s="35"/>
      <c r="AV205" s="35"/>
      <c r="AW205" s="129"/>
      <c r="AX205" s="26" t="s">
        <v>286</v>
      </c>
      <c r="AY205" s="2"/>
    </row>
    <row r="206" spans="1:51" ht="123.75" customHeight="1" x14ac:dyDescent="0.25">
      <c r="A206" s="16" t="s">
        <v>188</v>
      </c>
      <c r="B206" s="17" t="s">
        <v>189</v>
      </c>
      <c r="C206" s="18" t="s">
        <v>264</v>
      </c>
      <c r="D206" s="18" t="s">
        <v>264</v>
      </c>
      <c r="E206" s="18" t="s">
        <v>264</v>
      </c>
      <c r="F206" s="18" t="s">
        <v>264</v>
      </c>
      <c r="G206" s="18" t="s">
        <v>264</v>
      </c>
      <c r="H206" s="18" t="s">
        <v>264</v>
      </c>
      <c r="I206" s="18" t="s">
        <v>264</v>
      </c>
      <c r="J206" s="18" t="s">
        <v>264</v>
      </c>
      <c r="K206" s="18" t="s">
        <v>264</v>
      </c>
      <c r="L206" s="18" t="s">
        <v>264</v>
      </c>
      <c r="M206" s="18" t="s">
        <v>264</v>
      </c>
      <c r="N206" s="18" t="s">
        <v>264</v>
      </c>
      <c r="O206" s="18" t="s">
        <v>264</v>
      </c>
      <c r="P206" s="18" t="s">
        <v>264</v>
      </c>
      <c r="Q206" s="18" t="s">
        <v>264</v>
      </c>
      <c r="R206" s="18" t="s">
        <v>264</v>
      </c>
      <c r="S206" s="18" t="s">
        <v>264</v>
      </c>
      <c r="T206" s="18" t="s">
        <v>264</v>
      </c>
      <c r="U206" s="18" t="s">
        <v>264</v>
      </c>
      <c r="V206" s="18" t="s">
        <v>264</v>
      </c>
      <c r="W206" s="18" t="s">
        <v>264</v>
      </c>
      <c r="X206" s="18" t="s">
        <v>264</v>
      </c>
      <c r="Y206" s="19"/>
      <c r="Z206" s="19"/>
      <c r="AA206" s="19"/>
      <c r="AB206" s="37" t="s">
        <v>190</v>
      </c>
      <c r="AC206" s="38" t="s">
        <v>264</v>
      </c>
      <c r="AD206" s="38" t="s">
        <v>264</v>
      </c>
      <c r="AE206" s="34">
        <v>2205100</v>
      </c>
      <c r="AF206" s="34">
        <v>2205100</v>
      </c>
      <c r="AG206" s="34">
        <v>1264300</v>
      </c>
      <c r="AH206" s="34">
        <v>1264300</v>
      </c>
      <c r="AI206" s="34">
        <v>1264300</v>
      </c>
      <c r="AJ206" s="34">
        <v>1264300</v>
      </c>
      <c r="AK206" s="34">
        <v>2205100</v>
      </c>
      <c r="AL206" s="34">
        <v>2205100</v>
      </c>
      <c r="AM206" s="34">
        <v>1264300</v>
      </c>
      <c r="AN206" s="34">
        <v>1264300</v>
      </c>
      <c r="AO206" s="34">
        <v>1264300</v>
      </c>
      <c r="AP206" s="34">
        <v>1264300</v>
      </c>
      <c r="AQ206" s="34">
        <v>2205100</v>
      </c>
      <c r="AR206" s="34">
        <v>1264300</v>
      </c>
      <c r="AS206" s="34">
        <v>1264300</v>
      </c>
      <c r="AT206" s="34">
        <v>2205100</v>
      </c>
      <c r="AU206" s="34">
        <v>1264300</v>
      </c>
      <c r="AV206" s="34">
        <v>1264300</v>
      </c>
      <c r="AW206" s="34"/>
      <c r="AX206" s="2"/>
      <c r="AY206" s="2"/>
    </row>
    <row r="207" spans="1:51" ht="33.75" customHeight="1" x14ac:dyDescent="0.25">
      <c r="A207" s="16" t="s">
        <v>191</v>
      </c>
      <c r="B207" s="17" t="s">
        <v>192</v>
      </c>
      <c r="C207" s="18" t="s">
        <v>264</v>
      </c>
      <c r="D207" s="18" t="s">
        <v>264</v>
      </c>
      <c r="E207" s="18" t="s">
        <v>264</v>
      </c>
      <c r="F207" s="18" t="s">
        <v>264</v>
      </c>
      <c r="G207" s="18" t="s">
        <v>264</v>
      </c>
      <c r="H207" s="18" t="s">
        <v>264</v>
      </c>
      <c r="I207" s="18" t="s">
        <v>264</v>
      </c>
      <c r="J207" s="18" t="s">
        <v>264</v>
      </c>
      <c r="K207" s="18" t="s">
        <v>264</v>
      </c>
      <c r="L207" s="18" t="s">
        <v>264</v>
      </c>
      <c r="M207" s="18" t="s">
        <v>264</v>
      </c>
      <c r="N207" s="18" t="s">
        <v>264</v>
      </c>
      <c r="O207" s="18" t="s">
        <v>264</v>
      </c>
      <c r="P207" s="18" t="s">
        <v>264</v>
      </c>
      <c r="Q207" s="18" t="s">
        <v>264</v>
      </c>
      <c r="R207" s="18" t="s">
        <v>264</v>
      </c>
      <c r="S207" s="18" t="s">
        <v>264</v>
      </c>
      <c r="T207" s="18" t="s">
        <v>264</v>
      </c>
      <c r="U207" s="18" t="s">
        <v>264</v>
      </c>
      <c r="V207" s="18" t="s">
        <v>264</v>
      </c>
      <c r="W207" s="18" t="s">
        <v>264</v>
      </c>
      <c r="X207" s="18" t="s">
        <v>264</v>
      </c>
      <c r="Y207" s="19"/>
      <c r="Z207" s="19"/>
      <c r="AA207" s="19"/>
      <c r="AB207" s="37" t="s">
        <v>190</v>
      </c>
      <c r="AC207" s="38" t="s">
        <v>264</v>
      </c>
      <c r="AD207" s="38" t="s">
        <v>264</v>
      </c>
      <c r="AE207" s="34">
        <v>2205100</v>
      </c>
      <c r="AF207" s="34">
        <v>2205100</v>
      </c>
      <c r="AG207" s="34">
        <v>1264300</v>
      </c>
      <c r="AH207" s="34">
        <v>1264300</v>
      </c>
      <c r="AI207" s="34">
        <v>1264300</v>
      </c>
      <c r="AJ207" s="34">
        <v>1264300</v>
      </c>
      <c r="AK207" s="34">
        <v>2205100</v>
      </c>
      <c r="AL207" s="34">
        <v>2205100</v>
      </c>
      <c r="AM207" s="34">
        <v>1264300</v>
      </c>
      <c r="AN207" s="34">
        <v>1264300</v>
      </c>
      <c r="AO207" s="34">
        <v>1264300</v>
      </c>
      <c r="AP207" s="34">
        <v>1264300</v>
      </c>
      <c r="AQ207" s="34">
        <v>2205100</v>
      </c>
      <c r="AR207" s="34">
        <v>1264300</v>
      </c>
      <c r="AS207" s="34">
        <v>1264300</v>
      </c>
      <c r="AT207" s="34">
        <v>2205100</v>
      </c>
      <c r="AU207" s="34">
        <v>1264300</v>
      </c>
      <c r="AV207" s="34">
        <v>1264300</v>
      </c>
      <c r="AW207" s="34"/>
      <c r="AX207" s="2"/>
      <c r="AY207" s="2"/>
    </row>
    <row r="208" spans="1:51" ht="60" customHeight="1" x14ac:dyDescent="0.25">
      <c r="A208" s="20" t="s">
        <v>193</v>
      </c>
      <c r="B208" s="21" t="s">
        <v>194</v>
      </c>
      <c r="C208" s="22" t="s">
        <v>283</v>
      </c>
      <c r="D208" s="22" t="s">
        <v>195</v>
      </c>
      <c r="E208" s="22" t="s">
        <v>285</v>
      </c>
      <c r="F208" s="22"/>
      <c r="G208" s="22"/>
      <c r="H208" s="22"/>
      <c r="I208" s="22"/>
      <c r="J208" s="22"/>
      <c r="K208" s="22" t="s">
        <v>196</v>
      </c>
      <c r="L208" s="22" t="s">
        <v>277</v>
      </c>
      <c r="M208" s="22" t="s">
        <v>197</v>
      </c>
      <c r="N208" s="22"/>
      <c r="O208" s="22"/>
      <c r="P208" s="22"/>
      <c r="Q208" s="22"/>
      <c r="R208" s="22"/>
      <c r="S208" s="22" t="s">
        <v>406</v>
      </c>
      <c r="T208" s="22" t="s">
        <v>485</v>
      </c>
      <c r="U208" s="23" t="s">
        <v>408</v>
      </c>
      <c r="V208" s="22"/>
      <c r="W208" s="22"/>
      <c r="X208" s="23"/>
      <c r="Y208" s="24"/>
      <c r="Z208" s="24"/>
      <c r="AA208" s="25"/>
      <c r="AB208" s="39" t="s">
        <v>190</v>
      </c>
      <c r="AC208" s="40" t="s">
        <v>570</v>
      </c>
      <c r="AD208" s="40" t="s">
        <v>361</v>
      </c>
      <c r="AE208" s="35">
        <v>2205100</v>
      </c>
      <c r="AF208" s="35">
        <v>2205100</v>
      </c>
      <c r="AG208" s="35">
        <v>1264300</v>
      </c>
      <c r="AH208" s="35">
        <v>1264300</v>
      </c>
      <c r="AI208" s="35">
        <v>1264300</v>
      </c>
      <c r="AJ208" s="35">
        <v>1264300</v>
      </c>
      <c r="AK208" s="35">
        <v>2205100</v>
      </c>
      <c r="AL208" s="35">
        <v>2205100</v>
      </c>
      <c r="AM208" s="35">
        <v>1264300</v>
      </c>
      <c r="AN208" s="35">
        <v>1264300</v>
      </c>
      <c r="AO208" s="35">
        <v>1264300</v>
      </c>
      <c r="AP208" s="35">
        <v>1264300</v>
      </c>
      <c r="AQ208" s="35">
        <v>2205100</v>
      </c>
      <c r="AR208" s="35">
        <v>1264300</v>
      </c>
      <c r="AS208" s="35">
        <v>1264300</v>
      </c>
      <c r="AT208" s="35">
        <v>2205100</v>
      </c>
      <c r="AU208" s="35">
        <v>1264300</v>
      </c>
      <c r="AV208" s="35">
        <v>1264300</v>
      </c>
      <c r="AW208" s="46" t="s">
        <v>282</v>
      </c>
      <c r="AX208" s="2"/>
      <c r="AY208" s="2"/>
    </row>
    <row r="209" spans="1:51" ht="101.25" customHeight="1" x14ac:dyDescent="0.25">
      <c r="A209" s="16" t="s">
        <v>198</v>
      </c>
      <c r="B209" s="17" t="s">
        <v>199</v>
      </c>
      <c r="C209" s="18" t="s">
        <v>264</v>
      </c>
      <c r="D209" s="18" t="s">
        <v>264</v>
      </c>
      <c r="E209" s="18" t="s">
        <v>264</v>
      </c>
      <c r="F209" s="18" t="s">
        <v>264</v>
      </c>
      <c r="G209" s="18" t="s">
        <v>264</v>
      </c>
      <c r="H209" s="18" t="s">
        <v>264</v>
      </c>
      <c r="I209" s="18" t="s">
        <v>264</v>
      </c>
      <c r="J209" s="18" t="s">
        <v>264</v>
      </c>
      <c r="K209" s="18" t="s">
        <v>264</v>
      </c>
      <c r="L209" s="18" t="s">
        <v>264</v>
      </c>
      <c r="M209" s="18" t="s">
        <v>264</v>
      </c>
      <c r="N209" s="18" t="s">
        <v>264</v>
      </c>
      <c r="O209" s="18" t="s">
        <v>264</v>
      </c>
      <c r="P209" s="18" t="s">
        <v>264</v>
      </c>
      <c r="Q209" s="18" t="s">
        <v>264</v>
      </c>
      <c r="R209" s="18" t="s">
        <v>264</v>
      </c>
      <c r="S209" s="18" t="s">
        <v>264</v>
      </c>
      <c r="T209" s="18" t="s">
        <v>264</v>
      </c>
      <c r="U209" s="18" t="s">
        <v>264</v>
      </c>
      <c r="V209" s="18" t="s">
        <v>264</v>
      </c>
      <c r="W209" s="18" t="s">
        <v>264</v>
      </c>
      <c r="X209" s="18" t="s">
        <v>264</v>
      </c>
      <c r="Y209" s="19"/>
      <c r="Z209" s="19"/>
      <c r="AA209" s="19"/>
      <c r="AB209" s="37"/>
      <c r="AC209" s="38" t="s">
        <v>264</v>
      </c>
      <c r="AD209" s="38" t="s">
        <v>264</v>
      </c>
      <c r="AE209" s="34">
        <v>90878.42</v>
      </c>
      <c r="AF209" s="34">
        <v>90878.42</v>
      </c>
      <c r="AG209" s="34">
        <v>0</v>
      </c>
      <c r="AH209" s="34">
        <v>0</v>
      </c>
      <c r="AI209" s="34">
        <v>0</v>
      </c>
      <c r="AJ209" s="34">
        <v>0</v>
      </c>
      <c r="AK209" s="34">
        <v>90878.42</v>
      </c>
      <c r="AL209" s="34">
        <v>90878.42</v>
      </c>
      <c r="AM209" s="34">
        <v>0</v>
      </c>
      <c r="AN209" s="34">
        <v>0</v>
      </c>
      <c r="AO209" s="34">
        <v>0</v>
      </c>
      <c r="AP209" s="34">
        <v>0</v>
      </c>
      <c r="AQ209" s="34">
        <v>90878.42</v>
      </c>
      <c r="AR209" s="34">
        <v>0</v>
      </c>
      <c r="AS209" s="34">
        <v>0</v>
      </c>
      <c r="AT209" s="34">
        <v>90878.42</v>
      </c>
      <c r="AU209" s="34">
        <v>0</v>
      </c>
      <c r="AV209" s="34">
        <v>0</v>
      </c>
      <c r="AW209" s="34"/>
      <c r="AX209" s="2"/>
      <c r="AY209" s="2"/>
    </row>
    <row r="210" spans="1:51" ht="22.5" customHeight="1" x14ac:dyDescent="0.25">
      <c r="A210" s="16" t="s">
        <v>200</v>
      </c>
      <c r="B210" s="17" t="s">
        <v>201</v>
      </c>
      <c r="C210" s="18" t="s">
        <v>264</v>
      </c>
      <c r="D210" s="18" t="s">
        <v>264</v>
      </c>
      <c r="E210" s="18" t="s">
        <v>264</v>
      </c>
      <c r="F210" s="18" t="s">
        <v>264</v>
      </c>
      <c r="G210" s="18" t="s">
        <v>264</v>
      </c>
      <c r="H210" s="18" t="s">
        <v>264</v>
      </c>
      <c r="I210" s="18" t="s">
        <v>264</v>
      </c>
      <c r="J210" s="18" t="s">
        <v>264</v>
      </c>
      <c r="K210" s="18" t="s">
        <v>264</v>
      </c>
      <c r="L210" s="18" t="s">
        <v>264</v>
      </c>
      <c r="M210" s="18" t="s">
        <v>264</v>
      </c>
      <c r="N210" s="18" t="s">
        <v>264</v>
      </c>
      <c r="O210" s="18" t="s">
        <v>264</v>
      </c>
      <c r="P210" s="18" t="s">
        <v>264</v>
      </c>
      <c r="Q210" s="18" t="s">
        <v>264</v>
      </c>
      <c r="R210" s="18" t="s">
        <v>264</v>
      </c>
      <c r="S210" s="18" t="s">
        <v>264</v>
      </c>
      <c r="T210" s="18" t="s">
        <v>264</v>
      </c>
      <c r="U210" s="18" t="s">
        <v>264</v>
      </c>
      <c r="V210" s="18" t="s">
        <v>264</v>
      </c>
      <c r="W210" s="18" t="s">
        <v>264</v>
      </c>
      <c r="X210" s="18" t="s">
        <v>264</v>
      </c>
      <c r="Y210" s="19"/>
      <c r="Z210" s="19"/>
      <c r="AA210" s="19"/>
      <c r="AB210" s="37"/>
      <c r="AC210" s="38" t="s">
        <v>264</v>
      </c>
      <c r="AD210" s="38" t="s">
        <v>264</v>
      </c>
      <c r="AE210" s="34">
        <v>90878.42</v>
      </c>
      <c r="AF210" s="34">
        <v>90878.42</v>
      </c>
      <c r="AG210" s="34">
        <v>0</v>
      </c>
      <c r="AH210" s="34">
        <v>0</v>
      </c>
      <c r="AI210" s="34">
        <v>0</v>
      </c>
      <c r="AJ210" s="34">
        <v>0</v>
      </c>
      <c r="AK210" s="34">
        <v>90878.42</v>
      </c>
      <c r="AL210" s="34">
        <v>90878.42</v>
      </c>
      <c r="AM210" s="34">
        <v>0</v>
      </c>
      <c r="AN210" s="34">
        <v>0</v>
      </c>
      <c r="AO210" s="34">
        <v>0</v>
      </c>
      <c r="AP210" s="34">
        <v>0</v>
      </c>
      <c r="AQ210" s="34">
        <v>90878.42</v>
      </c>
      <c r="AR210" s="34">
        <v>0</v>
      </c>
      <c r="AS210" s="34">
        <v>0</v>
      </c>
      <c r="AT210" s="34">
        <v>90878.42</v>
      </c>
      <c r="AU210" s="34">
        <v>0</v>
      </c>
      <c r="AV210" s="34">
        <v>0</v>
      </c>
      <c r="AW210" s="34"/>
      <c r="AX210" s="2"/>
      <c r="AY210" s="2"/>
    </row>
    <row r="211" spans="1:51" ht="78.75" customHeight="1" x14ac:dyDescent="0.25">
      <c r="A211" s="16" t="s">
        <v>202</v>
      </c>
      <c r="B211" s="17" t="s">
        <v>203</v>
      </c>
      <c r="C211" s="18" t="s">
        <v>264</v>
      </c>
      <c r="D211" s="18" t="s">
        <v>264</v>
      </c>
      <c r="E211" s="18" t="s">
        <v>264</v>
      </c>
      <c r="F211" s="18" t="s">
        <v>264</v>
      </c>
      <c r="G211" s="18" t="s">
        <v>264</v>
      </c>
      <c r="H211" s="18" t="s">
        <v>264</v>
      </c>
      <c r="I211" s="18" t="s">
        <v>264</v>
      </c>
      <c r="J211" s="18" t="s">
        <v>264</v>
      </c>
      <c r="K211" s="18" t="s">
        <v>264</v>
      </c>
      <c r="L211" s="18" t="s">
        <v>264</v>
      </c>
      <c r="M211" s="18" t="s">
        <v>264</v>
      </c>
      <c r="N211" s="18" t="s">
        <v>264</v>
      </c>
      <c r="O211" s="18" t="s">
        <v>264</v>
      </c>
      <c r="P211" s="18" t="s">
        <v>264</v>
      </c>
      <c r="Q211" s="18" t="s">
        <v>264</v>
      </c>
      <c r="R211" s="18" t="s">
        <v>264</v>
      </c>
      <c r="S211" s="18" t="s">
        <v>264</v>
      </c>
      <c r="T211" s="18" t="s">
        <v>264</v>
      </c>
      <c r="U211" s="18" t="s">
        <v>264</v>
      </c>
      <c r="V211" s="18" t="s">
        <v>264</v>
      </c>
      <c r="W211" s="18" t="s">
        <v>264</v>
      </c>
      <c r="X211" s="18" t="s">
        <v>264</v>
      </c>
      <c r="Y211" s="19"/>
      <c r="Z211" s="19"/>
      <c r="AA211" s="19"/>
      <c r="AB211" s="37"/>
      <c r="AC211" s="38" t="s">
        <v>264</v>
      </c>
      <c r="AD211" s="38" t="s">
        <v>264</v>
      </c>
      <c r="AE211" s="34">
        <v>90878.42</v>
      </c>
      <c r="AF211" s="34">
        <v>90878.42</v>
      </c>
      <c r="AG211" s="34">
        <v>0</v>
      </c>
      <c r="AH211" s="34">
        <v>0</v>
      </c>
      <c r="AI211" s="34">
        <v>0</v>
      </c>
      <c r="AJ211" s="34">
        <v>0</v>
      </c>
      <c r="AK211" s="34">
        <v>90878.42</v>
      </c>
      <c r="AL211" s="34">
        <v>90878.42</v>
      </c>
      <c r="AM211" s="34">
        <v>0</v>
      </c>
      <c r="AN211" s="34">
        <v>0</v>
      </c>
      <c r="AO211" s="34">
        <v>0</v>
      </c>
      <c r="AP211" s="34">
        <v>0</v>
      </c>
      <c r="AQ211" s="34">
        <v>90878.42</v>
      </c>
      <c r="AR211" s="34">
        <v>0</v>
      </c>
      <c r="AS211" s="34">
        <v>0</v>
      </c>
      <c r="AT211" s="34">
        <v>90878.42</v>
      </c>
      <c r="AU211" s="34">
        <v>0</v>
      </c>
      <c r="AV211" s="34">
        <v>0</v>
      </c>
      <c r="AW211" s="34"/>
      <c r="AX211" s="2"/>
      <c r="AY211" s="2"/>
    </row>
    <row r="212" spans="1:51" ht="48" customHeight="1" x14ac:dyDescent="0.25">
      <c r="A212" s="20" t="s">
        <v>204</v>
      </c>
      <c r="B212" s="21" t="s">
        <v>205</v>
      </c>
      <c r="C212" s="22" t="s">
        <v>283</v>
      </c>
      <c r="D212" s="22" t="s">
        <v>101</v>
      </c>
      <c r="E212" s="22" t="s">
        <v>285</v>
      </c>
      <c r="F212" s="22"/>
      <c r="G212" s="22"/>
      <c r="H212" s="22"/>
      <c r="I212" s="22"/>
      <c r="J212" s="22"/>
      <c r="K212" s="22"/>
      <c r="L212" s="22"/>
      <c r="M212" s="22"/>
      <c r="N212" s="22"/>
      <c r="O212" s="22"/>
      <c r="P212" s="22"/>
      <c r="Q212" s="22"/>
      <c r="R212" s="22"/>
      <c r="S212" s="22" t="s">
        <v>406</v>
      </c>
      <c r="T212" s="22" t="s">
        <v>102</v>
      </c>
      <c r="U212" s="23" t="s">
        <v>408</v>
      </c>
      <c r="V212" s="22"/>
      <c r="W212" s="22"/>
      <c r="X212" s="23"/>
      <c r="Y212" s="24"/>
      <c r="Z212" s="24"/>
      <c r="AA212" s="25"/>
      <c r="AB212" s="39" t="s">
        <v>454</v>
      </c>
      <c r="AC212" s="40" t="s">
        <v>327</v>
      </c>
      <c r="AD212" s="40" t="s">
        <v>361</v>
      </c>
      <c r="AE212" s="35">
        <v>90878.42</v>
      </c>
      <c r="AF212" s="35">
        <v>90878.42</v>
      </c>
      <c r="AG212" s="35">
        <v>0</v>
      </c>
      <c r="AH212" s="35">
        <v>0</v>
      </c>
      <c r="AI212" s="35">
        <v>0</v>
      </c>
      <c r="AJ212" s="35">
        <v>0</v>
      </c>
      <c r="AK212" s="35">
        <v>90878.42</v>
      </c>
      <c r="AL212" s="35">
        <v>90878.42</v>
      </c>
      <c r="AM212" s="35">
        <v>0</v>
      </c>
      <c r="AN212" s="35">
        <v>0</v>
      </c>
      <c r="AO212" s="35">
        <v>0</v>
      </c>
      <c r="AP212" s="35">
        <v>0</v>
      </c>
      <c r="AQ212" s="35">
        <v>90878.42</v>
      </c>
      <c r="AR212" s="35">
        <v>0</v>
      </c>
      <c r="AS212" s="35">
        <v>0</v>
      </c>
      <c r="AT212" s="35">
        <v>90878.42</v>
      </c>
      <c r="AU212" s="35">
        <v>0</v>
      </c>
      <c r="AV212" s="35">
        <v>0</v>
      </c>
      <c r="AW212" s="46" t="s">
        <v>282</v>
      </c>
      <c r="AX212" s="2"/>
      <c r="AY212" s="2"/>
    </row>
    <row r="213" spans="1:51" ht="23.25" customHeight="1" x14ac:dyDescent="0.25">
      <c r="A213" s="16" t="s">
        <v>206</v>
      </c>
      <c r="B213" s="27" t="s">
        <v>207</v>
      </c>
      <c r="C213" s="27" t="s">
        <v>264</v>
      </c>
      <c r="D213" s="27" t="s">
        <v>264</v>
      </c>
      <c r="E213" s="27" t="s">
        <v>264</v>
      </c>
      <c r="F213" s="27" t="s">
        <v>264</v>
      </c>
      <c r="G213" s="27" t="s">
        <v>264</v>
      </c>
      <c r="H213" s="27" t="s">
        <v>264</v>
      </c>
      <c r="I213" s="27" t="s">
        <v>264</v>
      </c>
      <c r="J213" s="27" t="s">
        <v>264</v>
      </c>
      <c r="K213" s="27" t="s">
        <v>264</v>
      </c>
      <c r="L213" s="27" t="s">
        <v>264</v>
      </c>
      <c r="M213" s="27" t="s">
        <v>264</v>
      </c>
      <c r="N213" s="27" t="s">
        <v>264</v>
      </c>
      <c r="O213" s="27" t="s">
        <v>264</v>
      </c>
      <c r="P213" s="27" t="s">
        <v>264</v>
      </c>
      <c r="Q213" s="27" t="s">
        <v>264</v>
      </c>
      <c r="R213" s="27" t="s">
        <v>264</v>
      </c>
      <c r="S213" s="27" t="s">
        <v>264</v>
      </c>
      <c r="T213" s="27" t="s">
        <v>264</v>
      </c>
      <c r="U213" s="27" t="s">
        <v>264</v>
      </c>
      <c r="V213" s="27" t="s">
        <v>264</v>
      </c>
      <c r="W213" s="27" t="s">
        <v>264</v>
      </c>
      <c r="X213" s="27" t="s">
        <v>264</v>
      </c>
      <c r="Y213" s="28"/>
      <c r="Z213" s="28"/>
      <c r="AA213" s="28"/>
      <c r="AB213" s="41" t="s">
        <v>264</v>
      </c>
      <c r="AC213" s="42" t="s">
        <v>264</v>
      </c>
      <c r="AD213" s="42" t="s">
        <v>264</v>
      </c>
      <c r="AE213" s="36">
        <v>991946723.88999999</v>
      </c>
      <c r="AF213" s="36">
        <v>986587392.58000004</v>
      </c>
      <c r="AG213" s="36">
        <v>819622672.96000004</v>
      </c>
      <c r="AH213" s="36">
        <v>651984000</v>
      </c>
      <c r="AI213" s="36">
        <v>673021000</v>
      </c>
      <c r="AJ213" s="36">
        <v>673021000</v>
      </c>
      <c r="AK213" s="36">
        <v>868879039.01999998</v>
      </c>
      <c r="AL213" s="36">
        <v>863791671.48000002</v>
      </c>
      <c r="AM213" s="36">
        <v>762697901.46000004</v>
      </c>
      <c r="AN213" s="36">
        <v>646941000</v>
      </c>
      <c r="AO213" s="36">
        <v>668092100</v>
      </c>
      <c r="AP213" s="36">
        <v>668294600</v>
      </c>
      <c r="AQ213" s="36">
        <v>986587392.58000004</v>
      </c>
      <c r="AR213" s="36">
        <v>819622672.96000004</v>
      </c>
      <c r="AS213" s="36">
        <v>651984000</v>
      </c>
      <c r="AT213" s="36">
        <v>863791671.48000002</v>
      </c>
      <c r="AU213" s="36">
        <v>762697901.46000004</v>
      </c>
      <c r="AV213" s="36">
        <v>646941000</v>
      </c>
      <c r="AW213" s="36"/>
      <c r="AX213" s="2"/>
      <c r="AY213" s="2"/>
    </row>
    <row r="214" spans="1:51" ht="13.15" customHeight="1" x14ac:dyDescent="0.25">
      <c r="A214" s="29"/>
      <c r="B214" s="30"/>
      <c r="C214" s="31"/>
      <c r="D214" s="31"/>
      <c r="E214" s="31"/>
      <c r="F214" s="31"/>
      <c r="G214" s="31"/>
      <c r="H214" s="31"/>
      <c r="I214" s="31"/>
      <c r="J214" s="31"/>
      <c r="K214" s="31"/>
      <c r="L214" s="31"/>
      <c r="M214" s="31"/>
      <c r="N214" s="31"/>
      <c r="O214" s="31"/>
      <c r="P214" s="31"/>
      <c r="Q214" s="31"/>
      <c r="R214" s="31"/>
      <c r="S214" s="31"/>
      <c r="T214" s="31"/>
      <c r="U214" s="31"/>
      <c r="V214" s="31"/>
      <c r="W214" s="31"/>
      <c r="X214" s="31"/>
      <c r="Y214" s="31"/>
      <c r="Z214" s="31"/>
      <c r="AA214" s="31"/>
      <c r="AB214" s="31"/>
      <c r="AC214" s="30"/>
      <c r="AD214" s="30"/>
      <c r="AE214" s="30"/>
      <c r="AF214" s="30"/>
      <c r="AG214" s="30"/>
      <c r="AH214" s="30"/>
      <c r="AI214" s="30"/>
      <c r="AJ214" s="30"/>
      <c r="AK214" s="30"/>
      <c r="AL214" s="30"/>
      <c r="AM214" s="30"/>
      <c r="AN214" s="30"/>
      <c r="AO214" s="30"/>
      <c r="AP214" s="30"/>
      <c r="AQ214" s="30"/>
      <c r="AR214" s="30"/>
      <c r="AS214" s="30"/>
      <c r="AT214" s="30"/>
      <c r="AU214" s="30"/>
      <c r="AV214" s="30"/>
      <c r="AW214" s="47"/>
      <c r="AX214" s="2"/>
      <c r="AY214" s="2"/>
    </row>
    <row r="215" spans="1:51" ht="15" customHeight="1" x14ac:dyDescent="0.25">
      <c r="A215" s="130"/>
      <c r="B215" s="131"/>
      <c r="C215" s="131"/>
      <c r="D215" s="131"/>
      <c r="E215" s="131"/>
      <c r="F215" s="131"/>
      <c r="G215" s="131"/>
      <c r="H215" s="131"/>
      <c r="I215" s="131"/>
      <c r="J215" s="131"/>
      <c r="K215" s="131"/>
      <c r="L215" s="131"/>
      <c r="M215" s="131"/>
      <c r="N215" s="131"/>
      <c r="O215" s="131"/>
      <c r="P215" s="131"/>
      <c r="Q215" s="131"/>
      <c r="R215" s="131"/>
      <c r="S215" s="131"/>
      <c r="T215" s="131"/>
      <c r="U215" s="131"/>
      <c r="V215" s="131"/>
      <c r="W215" s="131"/>
      <c r="X215" s="131"/>
      <c r="Y215" s="131"/>
      <c r="Z215" s="131"/>
      <c r="AA215" s="131"/>
      <c r="AB215" s="131"/>
      <c r="AC215" s="131"/>
      <c r="AD215" s="131"/>
      <c r="AE215" s="131"/>
      <c r="AF215" s="131"/>
      <c r="AG215" s="131"/>
      <c r="AH215" s="131"/>
      <c r="AI215" s="131"/>
      <c r="AJ215" s="131"/>
      <c r="AK215" s="131"/>
      <c r="AL215" s="131"/>
      <c r="AM215" s="131"/>
      <c r="AN215" s="131"/>
      <c r="AO215" s="131"/>
      <c r="AP215" s="131"/>
      <c r="AQ215" s="131"/>
      <c r="AR215" s="131"/>
      <c r="AS215" s="131"/>
      <c r="AT215" s="131"/>
      <c r="AU215" s="131"/>
      <c r="AV215" s="131"/>
      <c r="AW215" s="131"/>
      <c r="AX215" s="2"/>
      <c r="AY215" s="2"/>
    </row>
    <row r="216" spans="1:51" ht="15.75" x14ac:dyDescent="0.25">
      <c r="AB216" s="33" t="s">
        <v>208</v>
      </c>
    </row>
    <row r="217" spans="1:51" ht="15.75" x14ac:dyDescent="0.25">
      <c r="AB217" s="33" t="s">
        <v>209</v>
      </c>
      <c r="AL217" s="33" t="s">
        <v>210</v>
      </c>
    </row>
    <row r="219" spans="1:51" x14ac:dyDescent="0.25">
      <c r="AB219" s="1" t="s">
        <v>211</v>
      </c>
    </row>
    <row r="220" spans="1:51" x14ac:dyDescent="0.25">
      <c r="AB220" s="1" t="s">
        <v>212</v>
      </c>
    </row>
  </sheetData>
  <mergeCells count="438">
    <mergeCell ref="AW204:AW205"/>
    <mergeCell ref="AB204:AB205"/>
    <mergeCell ref="AC204:AC205"/>
    <mergeCell ref="A193:A194"/>
    <mergeCell ref="B193:B194"/>
    <mergeCell ref="AB193:AB194"/>
    <mergeCell ref="AC193:AC194"/>
    <mergeCell ref="AD193:AD194"/>
    <mergeCell ref="AW193:AW194"/>
    <mergeCell ref="A190:A191"/>
    <mergeCell ref="B190:B191"/>
    <mergeCell ref="A215:AW215"/>
    <mergeCell ref="A196:A197"/>
    <mergeCell ref="B196:B197"/>
    <mergeCell ref="AB196:AB197"/>
    <mergeCell ref="AC196:AC197"/>
    <mergeCell ref="AD196:AD197"/>
    <mergeCell ref="AW196:AW197"/>
    <mergeCell ref="A199:A200"/>
    <mergeCell ref="A204:A205"/>
    <mergeCell ref="B204:B205"/>
    <mergeCell ref="AW199:AW200"/>
    <mergeCell ref="B199:B200"/>
    <mergeCell ref="AB199:AB200"/>
    <mergeCell ref="AC199:AC200"/>
    <mergeCell ref="AD199:AD200"/>
    <mergeCell ref="AD204:AD205"/>
    <mergeCell ref="AB190:AB191"/>
    <mergeCell ref="AC190:AC191"/>
    <mergeCell ref="AD185:AD186"/>
    <mergeCell ref="AW185:AW186"/>
    <mergeCell ref="A187:A188"/>
    <mergeCell ref="B187:B188"/>
    <mergeCell ref="AB187:AB188"/>
    <mergeCell ref="AC187:AC188"/>
    <mergeCell ref="AD187:AD188"/>
    <mergeCell ref="AW187:AW188"/>
    <mergeCell ref="AD190:AD191"/>
    <mergeCell ref="AW190:AW191"/>
    <mergeCell ref="A185:A186"/>
    <mergeCell ref="B185:B186"/>
    <mergeCell ref="AB185:AB186"/>
    <mergeCell ref="AC185:AC186"/>
    <mergeCell ref="AD181:AD182"/>
    <mergeCell ref="AW181:AW182"/>
    <mergeCell ref="A183:A184"/>
    <mergeCell ref="B183:B184"/>
    <mergeCell ref="AB183:AB184"/>
    <mergeCell ref="AC183:AC184"/>
    <mergeCell ref="A179:A180"/>
    <mergeCell ref="B179:B180"/>
    <mergeCell ref="AB179:AB180"/>
    <mergeCell ref="AC179:AC180"/>
    <mergeCell ref="AD179:AD180"/>
    <mergeCell ref="AW179:AW180"/>
    <mergeCell ref="A177:A178"/>
    <mergeCell ref="B177:B178"/>
    <mergeCell ref="AD183:AD184"/>
    <mergeCell ref="AW183:AW184"/>
    <mergeCell ref="A181:A182"/>
    <mergeCell ref="B181:B182"/>
    <mergeCell ref="AB181:AB182"/>
    <mergeCell ref="AC181:AC182"/>
    <mergeCell ref="AB177:AB178"/>
    <mergeCell ref="AC177:AC178"/>
    <mergeCell ref="AD170:AD171"/>
    <mergeCell ref="AW170:AW171"/>
    <mergeCell ref="A175:A176"/>
    <mergeCell ref="B175:B176"/>
    <mergeCell ref="AB175:AB176"/>
    <mergeCell ref="AC175:AC176"/>
    <mergeCell ref="AD175:AD176"/>
    <mergeCell ref="AW175:AW176"/>
    <mergeCell ref="AD177:AD178"/>
    <mergeCell ref="AW177:AW178"/>
    <mergeCell ref="A170:A171"/>
    <mergeCell ref="B170:B171"/>
    <mergeCell ref="AB170:AB171"/>
    <mergeCell ref="AC170:AC171"/>
    <mergeCell ref="AD166:AD167"/>
    <mergeCell ref="AW166:AW167"/>
    <mergeCell ref="A168:A169"/>
    <mergeCell ref="B168:B169"/>
    <mergeCell ref="AB168:AB169"/>
    <mergeCell ref="AC168:AC169"/>
    <mergeCell ref="A156:A157"/>
    <mergeCell ref="B156:B157"/>
    <mergeCell ref="AB156:AB157"/>
    <mergeCell ref="AC156:AC157"/>
    <mergeCell ref="AD156:AD157"/>
    <mergeCell ref="AW156:AW157"/>
    <mergeCell ref="A152:A153"/>
    <mergeCell ref="B152:B153"/>
    <mergeCell ref="AD168:AD169"/>
    <mergeCell ref="AW168:AW169"/>
    <mergeCell ref="A166:A167"/>
    <mergeCell ref="B166:B167"/>
    <mergeCell ref="AB166:AB167"/>
    <mergeCell ref="AC166:AC167"/>
    <mergeCell ref="AB152:AB153"/>
    <mergeCell ref="AC152:AC153"/>
    <mergeCell ref="AD144:AD146"/>
    <mergeCell ref="AW144:AW146"/>
    <mergeCell ref="A148:A149"/>
    <mergeCell ref="B148:B149"/>
    <mergeCell ref="AB148:AB149"/>
    <mergeCell ref="AC148:AC149"/>
    <mergeCell ref="AD148:AD149"/>
    <mergeCell ref="AW148:AW149"/>
    <mergeCell ref="AD152:AD153"/>
    <mergeCell ref="AW152:AW153"/>
    <mergeCell ref="A144:A146"/>
    <mergeCell ref="B144:B146"/>
    <mergeCell ref="AB144:AB146"/>
    <mergeCell ref="AC144:AC146"/>
    <mergeCell ref="AD140:AD141"/>
    <mergeCell ref="AW140:AW141"/>
    <mergeCell ref="A142:A143"/>
    <mergeCell ref="B142:B143"/>
    <mergeCell ref="AB142:AB143"/>
    <mergeCell ref="AC142:AC143"/>
    <mergeCell ref="A138:A139"/>
    <mergeCell ref="B138:B139"/>
    <mergeCell ref="AB138:AB139"/>
    <mergeCell ref="AC138:AC139"/>
    <mergeCell ref="AD138:AD139"/>
    <mergeCell ref="AW138:AW139"/>
    <mergeCell ref="A135:A137"/>
    <mergeCell ref="B135:B137"/>
    <mergeCell ref="AD142:AD143"/>
    <mergeCell ref="AW142:AW143"/>
    <mergeCell ref="A140:A141"/>
    <mergeCell ref="B140:B141"/>
    <mergeCell ref="AB140:AB141"/>
    <mergeCell ref="AC140:AC141"/>
    <mergeCell ref="AB135:AB137"/>
    <mergeCell ref="AC135:AC137"/>
    <mergeCell ref="AD131:AD132"/>
    <mergeCell ref="AW131:AW132"/>
    <mergeCell ref="A133:A134"/>
    <mergeCell ref="B133:B134"/>
    <mergeCell ref="AB133:AB134"/>
    <mergeCell ref="AC133:AC134"/>
    <mergeCell ref="AD133:AD134"/>
    <mergeCell ref="AW133:AW134"/>
    <mergeCell ref="AD135:AD137"/>
    <mergeCell ref="AW135:AW137"/>
    <mergeCell ref="A131:A132"/>
    <mergeCell ref="B131:B132"/>
    <mergeCell ref="AB131:AB132"/>
    <mergeCell ref="AC131:AC132"/>
    <mergeCell ref="AD126:AD128"/>
    <mergeCell ref="AW126:AW128"/>
    <mergeCell ref="A129:A130"/>
    <mergeCell ref="B129:B130"/>
    <mergeCell ref="AB129:AB130"/>
    <mergeCell ref="AC129:AC130"/>
    <mergeCell ref="A122:A124"/>
    <mergeCell ref="B122:B124"/>
    <mergeCell ref="AB122:AB124"/>
    <mergeCell ref="AC122:AC124"/>
    <mergeCell ref="AD122:AD124"/>
    <mergeCell ref="AW122:AW124"/>
    <mergeCell ref="A120:A121"/>
    <mergeCell ref="B120:B121"/>
    <mergeCell ref="AD129:AD130"/>
    <mergeCell ref="AW129:AW130"/>
    <mergeCell ref="A126:A128"/>
    <mergeCell ref="B126:B128"/>
    <mergeCell ref="AB126:AB128"/>
    <mergeCell ref="AC126:AC128"/>
    <mergeCell ref="AB120:AB121"/>
    <mergeCell ref="AC120:AC121"/>
    <mergeCell ref="AD115:AD116"/>
    <mergeCell ref="AW115:AW116"/>
    <mergeCell ref="A117:A119"/>
    <mergeCell ref="B117:B119"/>
    <mergeCell ref="AB117:AB119"/>
    <mergeCell ref="AC117:AC119"/>
    <mergeCell ref="AD117:AD119"/>
    <mergeCell ref="AW117:AW119"/>
    <mergeCell ref="AD120:AD121"/>
    <mergeCell ref="AW120:AW121"/>
    <mergeCell ref="A115:A116"/>
    <mergeCell ref="B115:B116"/>
    <mergeCell ref="AB115:AB116"/>
    <mergeCell ref="AC115:AC116"/>
    <mergeCell ref="AD105:AD106"/>
    <mergeCell ref="AW105:AW106"/>
    <mergeCell ref="A113:A114"/>
    <mergeCell ref="B113:B114"/>
    <mergeCell ref="AB113:AB114"/>
    <mergeCell ref="AC113:AC114"/>
    <mergeCell ref="A100:A101"/>
    <mergeCell ref="B100:B101"/>
    <mergeCell ref="AB100:AB101"/>
    <mergeCell ref="AC100:AC101"/>
    <mergeCell ref="AD100:AD101"/>
    <mergeCell ref="AW100:AW101"/>
    <mergeCell ref="A90:A91"/>
    <mergeCell ref="B90:B91"/>
    <mergeCell ref="AD113:AD114"/>
    <mergeCell ref="AW113:AW114"/>
    <mergeCell ref="A105:A106"/>
    <mergeCell ref="B105:B106"/>
    <mergeCell ref="AB105:AB106"/>
    <mergeCell ref="AC105:AC106"/>
    <mergeCell ref="AB90:AB91"/>
    <mergeCell ref="AC90:AC91"/>
    <mergeCell ref="AD82:AD83"/>
    <mergeCell ref="AW82:AW83"/>
    <mergeCell ref="A85:A86"/>
    <mergeCell ref="B85:B86"/>
    <mergeCell ref="AB85:AB86"/>
    <mergeCell ref="AC85:AC86"/>
    <mergeCell ref="AD85:AD86"/>
    <mergeCell ref="AW85:AW86"/>
    <mergeCell ref="AD90:AD91"/>
    <mergeCell ref="AW90:AW91"/>
    <mergeCell ref="A82:A83"/>
    <mergeCell ref="B82:B83"/>
    <mergeCell ref="AB82:AB83"/>
    <mergeCell ref="AC82:AC83"/>
    <mergeCell ref="AD78:AD79"/>
    <mergeCell ref="AW78:AW79"/>
    <mergeCell ref="A80:A81"/>
    <mergeCell ref="B80:B81"/>
    <mergeCell ref="AB80:AB81"/>
    <mergeCell ref="AC80:AC81"/>
    <mergeCell ref="A76:A77"/>
    <mergeCell ref="B76:B77"/>
    <mergeCell ref="AB76:AB77"/>
    <mergeCell ref="AC76:AC77"/>
    <mergeCell ref="AD76:AD77"/>
    <mergeCell ref="AW76:AW77"/>
    <mergeCell ref="A70:A71"/>
    <mergeCell ref="B70:B71"/>
    <mergeCell ref="AD80:AD81"/>
    <mergeCell ref="AW80:AW81"/>
    <mergeCell ref="A78:A79"/>
    <mergeCell ref="B78:B79"/>
    <mergeCell ref="AB78:AB79"/>
    <mergeCell ref="AC78:AC79"/>
    <mergeCell ref="AB70:AB71"/>
    <mergeCell ref="AC70:AC71"/>
    <mergeCell ref="AD63:AD64"/>
    <mergeCell ref="AW63:AW64"/>
    <mergeCell ref="A67:A68"/>
    <mergeCell ref="B67:B68"/>
    <mergeCell ref="AB67:AB68"/>
    <mergeCell ref="AC67:AC68"/>
    <mergeCell ref="AD67:AD68"/>
    <mergeCell ref="AW67:AW68"/>
    <mergeCell ref="AD70:AD71"/>
    <mergeCell ref="AW70:AW71"/>
    <mergeCell ref="A63:A64"/>
    <mergeCell ref="B63:B64"/>
    <mergeCell ref="AB63:AB64"/>
    <mergeCell ref="AC63:AC64"/>
    <mergeCell ref="AD57:AD58"/>
    <mergeCell ref="AW57:AW58"/>
    <mergeCell ref="A59:A60"/>
    <mergeCell ref="B59:B60"/>
    <mergeCell ref="AB59:AB60"/>
    <mergeCell ref="AC59:AC60"/>
    <mergeCell ref="A54:A55"/>
    <mergeCell ref="B54:B55"/>
    <mergeCell ref="AB54:AB55"/>
    <mergeCell ref="AC54:AC55"/>
    <mergeCell ref="AD54:AD55"/>
    <mergeCell ref="AW54:AW55"/>
    <mergeCell ref="A50:A51"/>
    <mergeCell ref="B50:B51"/>
    <mergeCell ref="AD59:AD60"/>
    <mergeCell ref="AW59:AW60"/>
    <mergeCell ref="A57:A58"/>
    <mergeCell ref="B57:B58"/>
    <mergeCell ref="AB57:AB58"/>
    <mergeCell ref="AC57:AC58"/>
    <mergeCell ref="AB50:AB51"/>
    <mergeCell ref="AC50:AC51"/>
    <mergeCell ref="AD45:AD46"/>
    <mergeCell ref="AW45:AW46"/>
    <mergeCell ref="A47:A48"/>
    <mergeCell ref="B47:B48"/>
    <mergeCell ref="AB47:AB48"/>
    <mergeCell ref="AC47:AC48"/>
    <mergeCell ref="AD47:AD48"/>
    <mergeCell ref="AW47:AW48"/>
    <mergeCell ref="AD50:AD51"/>
    <mergeCell ref="AW50:AW51"/>
    <mergeCell ref="A45:A46"/>
    <mergeCell ref="B45:B46"/>
    <mergeCell ref="AB45:AB46"/>
    <mergeCell ref="AC45:AC46"/>
    <mergeCell ref="AD40:AD42"/>
    <mergeCell ref="AW40:AW42"/>
    <mergeCell ref="A43:A44"/>
    <mergeCell ref="B43:B44"/>
    <mergeCell ref="AB43:AB44"/>
    <mergeCell ref="AC43:AC44"/>
    <mergeCell ref="A38:A39"/>
    <mergeCell ref="B38:B39"/>
    <mergeCell ref="AB38:AB39"/>
    <mergeCell ref="AC38:AC39"/>
    <mergeCell ref="AD38:AD39"/>
    <mergeCell ref="AW38:AW39"/>
    <mergeCell ref="A36:A37"/>
    <mergeCell ref="B36:B37"/>
    <mergeCell ref="AD43:AD44"/>
    <mergeCell ref="AW43:AW44"/>
    <mergeCell ref="A40:A42"/>
    <mergeCell ref="B40:B42"/>
    <mergeCell ref="AB40:AB42"/>
    <mergeCell ref="AC40:AC42"/>
    <mergeCell ref="AB36:AB37"/>
    <mergeCell ref="AC36:AC37"/>
    <mergeCell ref="AD32:AD33"/>
    <mergeCell ref="AW32:AW33"/>
    <mergeCell ref="A34:A35"/>
    <mergeCell ref="B34:B35"/>
    <mergeCell ref="AB34:AB35"/>
    <mergeCell ref="AC34:AC35"/>
    <mergeCell ref="AD34:AD35"/>
    <mergeCell ref="AW34:AW35"/>
    <mergeCell ref="AD36:AD37"/>
    <mergeCell ref="AW36:AW37"/>
    <mergeCell ref="AD30:AD31"/>
    <mergeCell ref="AW30:AW31"/>
    <mergeCell ref="A28:A29"/>
    <mergeCell ref="B28:B29"/>
    <mergeCell ref="AB28:AB29"/>
    <mergeCell ref="AC28:AC29"/>
    <mergeCell ref="A32:A33"/>
    <mergeCell ref="B32:B33"/>
    <mergeCell ref="AB32:AB33"/>
    <mergeCell ref="AC32:AC33"/>
    <mergeCell ref="AD28:AD29"/>
    <mergeCell ref="AW28:AW29"/>
    <mergeCell ref="A30:A31"/>
    <mergeCell ref="B30:B31"/>
    <mergeCell ref="AB30:AB31"/>
    <mergeCell ref="AC30:AC31"/>
    <mergeCell ref="AC19:AD19"/>
    <mergeCell ref="A23:A24"/>
    <mergeCell ref="B23:B24"/>
    <mergeCell ref="AB23:AB24"/>
    <mergeCell ref="AC23:AC24"/>
    <mergeCell ref="AD23:AD24"/>
    <mergeCell ref="AW23:AW24"/>
    <mergeCell ref="A25:A26"/>
    <mergeCell ref="B25:B26"/>
    <mergeCell ref="AB25:AB26"/>
    <mergeCell ref="AC25:AC26"/>
    <mergeCell ref="AD25:AD26"/>
    <mergeCell ref="AW25:AW26"/>
    <mergeCell ref="U13:U18"/>
    <mergeCell ref="AE14:AE18"/>
    <mergeCell ref="AF14:AF18"/>
    <mergeCell ref="AI14:AI18"/>
    <mergeCell ref="Q13:Q18"/>
    <mergeCell ref="R13:R18"/>
    <mergeCell ref="S13:S18"/>
    <mergeCell ref="T13:T18"/>
    <mergeCell ref="AA13:AA18"/>
    <mergeCell ref="AC13:AC18"/>
    <mergeCell ref="AW9:AW18"/>
    <mergeCell ref="C11:R11"/>
    <mergeCell ref="S11:X11"/>
    <mergeCell ref="Y11:AA11"/>
    <mergeCell ref="C12:F12"/>
    <mergeCell ref="G12:J12"/>
    <mergeCell ref="K12:N12"/>
    <mergeCell ref="O12:R12"/>
    <mergeCell ref="S12:U12"/>
    <mergeCell ref="V12:X12"/>
    <mergeCell ref="AO14:AO18"/>
    <mergeCell ref="AP14:AP18"/>
    <mergeCell ref="AE12:AF13"/>
    <mergeCell ref="AG12:AG18"/>
    <mergeCell ref="AH12:AH18"/>
    <mergeCell ref="AI12:AJ13"/>
    <mergeCell ref="AJ14:AJ18"/>
    <mergeCell ref="AQ12:AQ18"/>
    <mergeCell ref="AR12:AR18"/>
    <mergeCell ref="AS12:AS18"/>
    <mergeCell ref="AT12:AT18"/>
    <mergeCell ref="AK12:AL13"/>
    <mergeCell ref="AM12:AM18"/>
    <mergeCell ref="AN12:AN18"/>
    <mergeCell ref="AE9:AJ11"/>
    <mergeCell ref="AK9:AP11"/>
    <mergeCell ref="AQ9:AS11"/>
    <mergeCell ref="AT9:AV11"/>
    <mergeCell ref="AC9:AD12"/>
    <mergeCell ref="V13:V18"/>
    <mergeCell ref="W13:W18"/>
    <mergeCell ref="X13:X18"/>
    <mergeCell ref="Y13:Y18"/>
    <mergeCell ref="Z13:Z18"/>
    <mergeCell ref="AO12:AP13"/>
    <mergeCell ref="AK14:AK18"/>
    <mergeCell ref="AL14:AL18"/>
    <mergeCell ref="AU12:AU18"/>
    <mergeCell ref="AV12:AV18"/>
    <mergeCell ref="O13:O18"/>
    <mergeCell ref="P13:P18"/>
    <mergeCell ref="C7:O7"/>
    <mergeCell ref="S7:V7"/>
    <mergeCell ref="C8:O8"/>
    <mergeCell ref="S8:V8"/>
    <mergeCell ref="AD13:AD18"/>
    <mergeCell ref="Y12:AA12"/>
    <mergeCell ref="A9:A18"/>
    <mergeCell ref="B9:B18"/>
    <mergeCell ref="C9:AA10"/>
    <mergeCell ref="AB9:AB18"/>
    <mergeCell ref="K13:K18"/>
    <mergeCell ref="L13:L18"/>
    <mergeCell ref="M13:M18"/>
    <mergeCell ref="N13:N18"/>
    <mergeCell ref="C13:C18"/>
    <mergeCell ref="D13:D18"/>
    <mergeCell ref="E13:E18"/>
    <mergeCell ref="F13:F18"/>
    <mergeCell ref="G13:G18"/>
    <mergeCell ref="H13:H18"/>
    <mergeCell ref="I13:I18"/>
    <mergeCell ref="J13:J18"/>
    <mergeCell ref="A4:AI4"/>
    <mergeCell ref="C5:O5"/>
    <mergeCell ref="S5:V5"/>
    <mergeCell ref="C6:O6"/>
    <mergeCell ref="S6:V6"/>
    <mergeCell ref="A1:AI1"/>
    <mergeCell ref="A2:AI2"/>
    <mergeCell ref="C3:O3"/>
    <mergeCell ref="S3:V3"/>
  </mergeCells>
  <phoneticPr fontId="7" type="noConversion"/>
  <pageMargins left="0.39370078740157483" right="0.19685039370078741" top="0.31496062992125984" bottom="0.23622047244094491" header="0.15748031496062992" footer="0.15748031496062992"/>
  <pageSetup paperSize="9" scale="47" fitToHeight="0" orientation="landscape" r:id="rId1"/>
  <headerFooter>
    <oddHeader>&amp;C &amp;P</oddHeader>
    <evenHeader>&amp;C &amp;P</evenHeader>
  </headerFooter>
  <colBreaks count="2" manualBreakCount="2">
    <brk id="27" max="1048575" man="1"/>
    <brk id="49"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s>
</MailMerge>
</file>

<file path=customXml/itemProps1.xml><?xml version="1.0" encoding="utf-8"?>
<ds:datastoreItem xmlns:ds="http://schemas.openxmlformats.org/officeDocument/2006/customXml" ds:itemID="{5CA9A9C0-5C2E-4FAC-833E-E2377D1FFED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Муницип</vt:lpstr>
      <vt:lpstr>Муницип!Заголовки_для_печати</vt:lpstr>
      <vt:lpstr>Муницип!Область_печати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TAL\plan2</dc:creator>
  <cp:lastModifiedBy>12345</cp:lastModifiedBy>
  <cp:lastPrinted>2017-07-21T14:00:11Z</cp:lastPrinted>
  <dcterms:created xsi:type="dcterms:W3CDTF">2017-07-21T13:37:51Z</dcterms:created>
  <dcterms:modified xsi:type="dcterms:W3CDTF">2017-08-04T06:28:00Z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ument Name">
    <vt:lpwstr>C:\Users\12345\AppData\Local\Кейсистемс\Бюджет-КС\ReportManager\Реестр расходных обязательств (Приказ МФ РФ №103н) 2017_11.xlsx</vt:lpwstr>
  </property>
  <property fmtid="{D5CDD505-2E9C-101B-9397-08002B2CF9AE}" pid="3" name="Report Name">
    <vt:lpwstr>C__Users_12345_AppData_Local_Кейсистемс_Бюджет-КС_ReportManager_Реестр расходных обязательств (Приказ МФ РФ №103н) 2017_11.xlsx</vt:lpwstr>
  </property>
</Properties>
</file>