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ОМСУ'!$A$10:$AL$48</definedName>
    <definedName name="_xlnm.Print_Titles" localSheetId="0">'Форма для выгрузки ОМСУ'!$10:$10</definedName>
    <definedName name="_xlnm.Print_Area" localSheetId="0">'Форма для выгрузки ОМСУ'!$A$2:$AL$48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F45" i="6" s="1"/>
  <c r="C45" i="6"/>
  <c r="AI45" i="6" s="1"/>
  <c r="G43" i="6"/>
  <c r="F43" i="6"/>
  <c r="C43" i="6"/>
  <c r="AI43" i="6" s="1"/>
  <c r="G42" i="6"/>
  <c r="F42" i="6" s="1"/>
  <c r="C42" i="6"/>
  <c r="AI42" i="6" s="1"/>
  <c r="G41" i="6"/>
  <c r="F41" i="6" s="1"/>
  <c r="C41" i="6"/>
  <c r="AI41" i="6" s="1"/>
  <c r="G40" i="6"/>
  <c r="F40" i="6" s="1"/>
  <c r="C40" i="6"/>
  <c r="AI40" i="6" s="1"/>
  <c r="G39" i="6"/>
  <c r="F39" i="6"/>
  <c r="C39" i="6"/>
  <c r="AI39" i="6" s="1"/>
  <c r="G37" i="6"/>
  <c r="F37" i="6" s="1"/>
  <c r="C37" i="6"/>
  <c r="AI37" i="6" s="1"/>
  <c r="G36" i="6"/>
  <c r="F36" i="6" s="1"/>
  <c r="C36" i="6"/>
  <c r="AI36" i="6" s="1"/>
  <c r="G35" i="6"/>
  <c r="F35" i="6" s="1"/>
  <c r="C35" i="6"/>
  <c r="AI35" i="6" s="1"/>
  <c r="G34" i="6"/>
  <c r="F34" i="6" s="1"/>
  <c r="C34" i="6"/>
  <c r="AI34" i="6" s="1"/>
  <c r="G33" i="6"/>
  <c r="F33" i="6" s="1"/>
  <c r="C33" i="6"/>
  <c r="AI33" i="6" s="1"/>
  <c r="G32" i="6"/>
  <c r="F32" i="6" s="1"/>
  <c r="C32" i="6"/>
  <c r="AI32" i="6" s="1"/>
  <c r="G31" i="6"/>
  <c r="F31" i="6"/>
  <c r="C31" i="6"/>
  <c r="AI31" i="6" s="1"/>
  <c r="G30" i="6"/>
  <c r="F30" i="6" s="1"/>
  <c r="C30" i="6"/>
  <c r="AI30" i="6" s="1"/>
  <c r="G29" i="6"/>
  <c r="F29" i="6" s="1"/>
  <c r="C29" i="6"/>
  <c r="AI29" i="6" s="1"/>
  <c r="G28" i="6"/>
  <c r="F28" i="6" s="1"/>
  <c r="C28" i="6"/>
  <c r="AI28" i="6" s="1"/>
  <c r="G27" i="6"/>
  <c r="F27" i="6" s="1"/>
  <c r="C27" i="6"/>
  <c r="AI27" i="6" s="1"/>
  <c r="G26" i="6"/>
  <c r="F26" i="6" s="1"/>
  <c r="C26" i="6"/>
  <c r="AI26" i="6" s="1"/>
  <c r="G25" i="6"/>
  <c r="F25" i="6" s="1"/>
  <c r="C25" i="6"/>
  <c r="AI25" i="6" s="1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 s="1"/>
  <c r="C21" i="6"/>
  <c r="AI21" i="6" s="1"/>
  <c r="G20" i="6"/>
  <c r="F20" i="6" s="1"/>
  <c r="C20" i="6"/>
  <c r="AI20" i="6" s="1"/>
  <c r="G19" i="6"/>
  <c r="F19" i="6" s="1"/>
  <c r="C19" i="6"/>
  <c r="AI19" i="6" s="1"/>
  <c r="G18" i="6"/>
  <c r="F18" i="6" s="1"/>
  <c r="C18" i="6"/>
  <c r="AI18" i="6" s="1"/>
  <c r="G17" i="6"/>
  <c r="F17" i="6" s="1"/>
  <c r="C17" i="6"/>
  <c r="AI17" i="6" s="1"/>
  <c r="G16" i="6"/>
  <c r="F16" i="6" s="1"/>
  <c r="C16" i="6"/>
  <c r="AI16" i="6" s="1"/>
  <c r="G15" i="6"/>
  <c r="F15" i="6" s="1"/>
  <c r="C15" i="6"/>
  <c r="AI15" i="6" s="1"/>
  <c r="G14" i="6"/>
  <c r="F14" i="6" s="1"/>
  <c r="C14" i="6"/>
  <c r="AI14" i="6" s="1"/>
  <c r="G13" i="6"/>
  <c r="F13" i="6" s="1"/>
  <c r="C13" i="6"/>
  <c r="AI13" i="6" s="1"/>
  <c r="G12" i="6"/>
  <c r="F12" i="6" s="1"/>
  <c r="C12" i="6"/>
  <c r="AI12" i="6" s="1"/>
  <c r="G11" i="6"/>
  <c r="F11" i="6" s="1"/>
  <c r="C11" i="6"/>
  <c r="AI11" i="6" s="1"/>
  <c r="F47" i="6" l="1"/>
  <c r="AI47" i="6"/>
  <c r="AB47" i="6"/>
  <c r="G47" i="6"/>
  <c r="C47" i="6"/>
  <c r="F44" i="6"/>
  <c r="AJ48" i="6"/>
  <c r="AE48" i="6"/>
  <c r="Z48" i="6"/>
  <c r="V48" i="6"/>
  <c r="R48" i="6"/>
  <c r="N48" i="6"/>
  <c r="J48" i="6"/>
  <c r="AI44" i="6"/>
  <c r="AI48" i="6" s="1"/>
  <c r="AL48" i="6"/>
  <c r="AK48" i="6"/>
  <c r="AH48" i="6"/>
  <c r="AG48" i="6"/>
  <c r="AF48" i="6"/>
  <c r="AD48" i="6"/>
  <c r="AC48" i="6"/>
  <c r="AB44" i="6"/>
  <c r="AA48" i="6"/>
  <c r="C44" i="6"/>
  <c r="Y48" i="6"/>
  <c r="X48" i="6"/>
  <c r="U48" i="6"/>
  <c r="T48" i="6"/>
  <c r="S48" i="6"/>
  <c r="Q48" i="6"/>
  <c r="P48" i="6"/>
  <c r="O48" i="6"/>
  <c r="M48" i="6"/>
  <c r="L48" i="6"/>
  <c r="K48" i="6"/>
  <c r="I48" i="6"/>
  <c r="G44" i="6"/>
  <c r="H48" i="6"/>
  <c r="E48" i="6"/>
  <c r="D48" i="6"/>
  <c r="W48" i="6"/>
  <c r="F48" i="6" l="1"/>
  <c r="AB48" i="6"/>
  <c r="G48" i="6"/>
  <c r="C48" i="6"/>
</calcChain>
</file>

<file path=xl/sharedStrings.xml><?xml version="1.0" encoding="utf-8"?>
<sst xmlns="http://schemas.openxmlformats.org/spreadsheetml/2006/main" count="122" uniqueCount="115">
  <si>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</si>
  <si>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</si>
  <si>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</si>
  <si>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</si>
  <si>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</si>
  <si>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</si>
  <si>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</si>
  <si>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</si>
  <si>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</si>
  <si>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</si>
  <si>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</si>
  <si>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</si>
  <si>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</si>
  <si>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</si>
  <si>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</si>
  <si>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</si>
  <si>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</si>
  <si>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</si>
  <si>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</si>
  <si>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</si>
  <si>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</si>
  <si>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</si>
  <si>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</si>
  <si>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</si>
  <si>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</si>
  <si>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</si>
  <si>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</si>
  <si>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</si>
  <si>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</si>
  <si>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</si>
  <si>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</si>
  <si>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</si>
  <si>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</si>
  <si>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</si>
  <si>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</si>
  <si>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</si>
  <si>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</si>
  <si>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</si>
  <si>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</si>
  <si>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</si>
  <si>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</si>
  <si>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</si>
  <si>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</si>
  <si>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</si>
  <si>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</si>
  <si>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</si>
  <si>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</si>
  <si>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</si>
  <si>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</si>
  <si>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</si>
  <si>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</si>
  <si>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</si>
  <si>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</si>
  <si>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</si>
  <si>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</si>
  <si>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</si>
  <si>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</si>
  <si>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</si>
  <si>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Итого АГО + Управы</t>
  </si>
  <si>
    <t>Администрация го  г. Воронеж</t>
  </si>
  <si>
    <t>Управы го  г. Воронеж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</si>
  <si>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</si>
  <si>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</si>
  <si>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</si>
  <si>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</si>
  <si>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</si>
  <si>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</si>
  <si>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</si>
  <si>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</si>
  <si>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</si>
  <si>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</si>
  <si>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</si>
  <si>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</si>
  <si>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</si>
  <si>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</si>
  <si>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</si>
  <si>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</si>
  <si>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</si>
  <si>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</si>
  <si>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</si>
  <si>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</si>
  <si>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</si>
  <si>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</si>
  <si>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</si>
  <si>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</si>
  <si>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</si>
  <si>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</si>
  <si>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</si>
  <si>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</si>
  <si>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</si>
  <si>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</si>
  <si>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</si>
  <si>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</si>
  <si>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</si>
  <si>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</si>
  <si>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</si>
  <si>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</si>
  <si>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</si>
  <si>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</si>
  <si>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</si>
  <si>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</si>
  <si>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</si>
  <si>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</si>
  <si>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</si>
  <si>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</si>
  <si>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</si>
  <si>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</si>
  <si>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</si>
  <si>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</si>
  <si>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</si>
  <si>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</si>
  <si>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</si>
  <si>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</si>
  <si>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</t>
  </si>
  <si>
    <t>с 09.01.2024 по 28.12.2024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</si>
</sst>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18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7" fillId="15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25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16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2" borderId="59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textRotation="90" wrapText="1"/>
    </xf>
    <xf numFmtId="0" fontId="9" fillId="2" borderId="42" xfId="0" applyFont="1" applyFill="1" applyBorder="1" applyAlignment="1">
      <alignment horizontal="center" textRotation="90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0" borderId="3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5" borderId="42" xfId="0" applyFont="1" applyFill="1" applyBorder="1" applyAlignment="1">
      <alignment horizontal="left" textRotation="90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38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48"/>
  <sheetViews>
    <sheetView tabSelected="1" zoomScaleNormal="100" workbookViewId="0">
      <pane xSplit="2" topLeftCell="H1" activePane="topRight" state="frozen"/>
      <selection pane="topRight" activeCell="C38" sqref="C38:AL38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190" t="s">
        <v>113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4774" s="1" customFormat="1" ht="15" customHeight="1" thickBot="1" x14ac:dyDescent="0.3">
      <c r="B2" s="192" t="s">
        <v>114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4774" ht="25.5" customHeight="1" thickBot="1" x14ac:dyDescent="0.25">
      <c r="A3" s="223" t="s">
        <v>0</v>
      </c>
      <c r="B3" s="227" t="s">
        <v>61</v>
      </c>
      <c r="C3" s="230" t="s">
        <v>108</v>
      </c>
      <c r="D3" s="233" t="s">
        <v>97</v>
      </c>
      <c r="E3" s="236" t="s">
        <v>62</v>
      </c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8"/>
      <c r="U3" s="63"/>
      <c r="V3" s="64"/>
      <c r="W3" s="199" t="s">
        <v>22</v>
      </c>
      <c r="X3" s="200"/>
      <c r="Y3" s="200"/>
      <c r="Z3" s="200"/>
      <c r="AA3" s="200"/>
      <c r="AB3" s="200"/>
      <c r="AC3" s="200"/>
      <c r="AD3" s="200"/>
      <c r="AE3" s="200"/>
      <c r="AF3" s="200"/>
      <c r="AG3" s="201"/>
      <c r="AH3" s="198" t="s">
        <v>98</v>
      </c>
      <c r="AI3" s="271" t="s">
        <v>99</v>
      </c>
      <c r="AJ3" s="272"/>
      <c r="AK3" s="272"/>
      <c r="AL3" s="273"/>
    </row>
    <row r="4" spans="1:4774" ht="27.75" customHeight="1" thickBot="1" x14ac:dyDescent="0.25">
      <c r="A4" s="224"/>
      <c r="B4" s="228"/>
      <c r="C4" s="231"/>
      <c r="D4" s="234"/>
      <c r="E4" s="289" t="s">
        <v>64</v>
      </c>
      <c r="F4" s="207" t="s">
        <v>63</v>
      </c>
      <c r="G4" s="207"/>
      <c r="H4" s="207"/>
      <c r="I4" s="207"/>
      <c r="J4" s="207"/>
      <c r="K4" s="207"/>
      <c r="L4" s="207"/>
      <c r="M4" s="207"/>
      <c r="N4" s="208"/>
      <c r="O4" s="193" t="s">
        <v>8</v>
      </c>
      <c r="P4" s="206" t="s">
        <v>21</v>
      </c>
      <c r="Q4" s="207"/>
      <c r="R4" s="207"/>
      <c r="S4" s="207"/>
      <c r="T4" s="208"/>
      <c r="U4" s="209" t="s">
        <v>14</v>
      </c>
      <c r="V4" s="210"/>
      <c r="W4" s="202" t="s">
        <v>100</v>
      </c>
      <c r="X4" s="268" t="s">
        <v>101</v>
      </c>
      <c r="Y4" s="199" t="s">
        <v>13</v>
      </c>
      <c r="Z4" s="201"/>
      <c r="AA4" s="277" t="s">
        <v>82</v>
      </c>
      <c r="AB4" s="280" t="s">
        <v>83</v>
      </c>
      <c r="AC4" s="281"/>
      <c r="AD4" s="281"/>
      <c r="AE4" s="281"/>
      <c r="AF4" s="281"/>
      <c r="AG4" s="282"/>
      <c r="AH4" s="194"/>
      <c r="AI4" s="274"/>
      <c r="AJ4" s="275"/>
      <c r="AK4" s="275"/>
      <c r="AL4" s="276"/>
    </row>
    <row r="5" spans="1:4774" ht="14.25" customHeight="1" thickBot="1" x14ac:dyDescent="0.25">
      <c r="A5" s="225"/>
      <c r="B5" s="228"/>
      <c r="C5" s="231"/>
      <c r="D5" s="234"/>
      <c r="E5" s="290"/>
      <c r="F5" s="251" t="s">
        <v>15</v>
      </c>
      <c r="G5" s="251"/>
      <c r="H5" s="251"/>
      <c r="I5" s="251"/>
      <c r="J5" s="251"/>
      <c r="K5" s="251"/>
      <c r="L5" s="251"/>
      <c r="M5" s="193" t="s">
        <v>11</v>
      </c>
      <c r="N5" s="239" t="s">
        <v>7</v>
      </c>
      <c r="O5" s="194"/>
      <c r="P5" s="242" t="s">
        <v>9</v>
      </c>
      <c r="Q5" s="211" t="s">
        <v>1</v>
      </c>
      <c r="R5" s="211" t="s">
        <v>12</v>
      </c>
      <c r="S5" s="211" t="s">
        <v>2</v>
      </c>
      <c r="T5" s="214" t="s">
        <v>19</v>
      </c>
      <c r="U5" s="217" t="s">
        <v>102</v>
      </c>
      <c r="V5" s="220" t="s">
        <v>103</v>
      </c>
      <c r="W5" s="203"/>
      <c r="X5" s="269"/>
      <c r="Y5" s="260" t="s">
        <v>104</v>
      </c>
      <c r="Z5" s="263" t="s">
        <v>105</v>
      </c>
      <c r="AA5" s="278"/>
      <c r="AB5" s="205" t="s">
        <v>16</v>
      </c>
      <c r="AC5" s="205"/>
      <c r="AD5" s="205"/>
      <c r="AE5" s="205"/>
      <c r="AF5" s="205"/>
      <c r="AG5" s="193" t="s">
        <v>11</v>
      </c>
      <c r="AH5" s="194"/>
      <c r="AI5" s="255" t="s">
        <v>20</v>
      </c>
      <c r="AJ5" s="255" t="s">
        <v>93</v>
      </c>
      <c r="AK5" s="283" t="s">
        <v>106</v>
      </c>
      <c r="AL5" s="286" t="s">
        <v>107</v>
      </c>
    </row>
    <row r="6" spans="1:4774" ht="12" customHeight="1" thickBot="1" x14ac:dyDescent="0.25">
      <c r="A6" s="225"/>
      <c r="B6" s="228"/>
      <c r="C6" s="231"/>
      <c r="D6" s="234"/>
      <c r="E6" s="290"/>
      <c r="F6" s="252" t="s">
        <v>109</v>
      </c>
      <c r="G6" s="292" t="s">
        <v>10</v>
      </c>
      <c r="H6" s="293"/>
      <c r="I6" s="293"/>
      <c r="J6" s="294"/>
      <c r="K6" s="193" t="s">
        <v>5</v>
      </c>
      <c r="L6" s="193" t="s">
        <v>17</v>
      </c>
      <c r="M6" s="247"/>
      <c r="N6" s="240"/>
      <c r="O6" s="194"/>
      <c r="P6" s="243"/>
      <c r="Q6" s="212"/>
      <c r="R6" s="212"/>
      <c r="S6" s="212"/>
      <c r="T6" s="215"/>
      <c r="U6" s="218"/>
      <c r="V6" s="221"/>
      <c r="W6" s="203"/>
      <c r="X6" s="269"/>
      <c r="Y6" s="261"/>
      <c r="Z6" s="264"/>
      <c r="AA6" s="278"/>
      <c r="AB6" s="257" t="s">
        <v>10</v>
      </c>
      <c r="AC6" s="258"/>
      <c r="AD6" s="259"/>
      <c r="AE6" s="239" t="s">
        <v>5</v>
      </c>
      <c r="AF6" s="198" t="s">
        <v>6</v>
      </c>
      <c r="AG6" s="247"/>
      <c r="AH6" s="194"/>
      <c r="AI6" s="255"/>
      <c r="AJ6" s="255"/>
      <c r="AK6" s="284"/>
      <c r="AL6" s="255"/>
    </row>
    <row r="7" spans="1:4774" ht="24.75" customHeight="1" thickBot="1" x14ac:dyDescent="0.25">
      <c r="A7" s="225"/>
      <c r="B7" s="228"/>
      <c r="C7" s="231"/>
      <c r="D7" s="234"/>
      <c r="E7" s="290"/>
      <c r="F7" s="253"/>
      <c r="G7" s="249" t="s">
        <v>110</v>
      </c>
      <c r="H7" s="245" t="s">
        <v>13</v>
      </c>
      <c r="I7" s="246"/>
      <c r="J7" s="287" t="s">
        <v>18</v>
      </c>
      <c r="K7" s="247"/>
      <c r="L7" s="247"/>
      <c r="M7" s="247"/>
      <c r="N7" s="240"/>
      <c r="O7" s="194"/>
      <c r="P7" s="243"/>
      <c r="Q7" s="212"/>
      <c r="R7" s="212"/>
      <c r="S7" s="212"/>
      <c r="T7" s="215"/>
      <c r="U7" s="218"/>
      <c r="V7" s="221"/>
      <c r="W7" s="203"/>
      <c r="X7" s="269"/>
      <c r="Y7" s="261"/>
      <c r="Z7" s="264"/>
      <c r="AA7" s="278"/>
      <c r="AB7" s="230" t="s">
        <v>111</v>
      </c>
      <c r="AC7" s="196" t="s">
        <v>13</v>
      </c>
      <c r="AD7" s="197"/>
      <c r="AE7" s="240"/>
      <c r="AF7" s="194"/>
      <c r="AG7" s="247"/>
      <c r="AH7" s="194"/>
      <c r="AI7" s="255"/>
      <c r="AJ7" s="255"/>
      <c r="AK7" s="284"/>
      <c r="AL7" s="255"/>
    </row>
    <row r="8" spans="1:4774" ht="159" customHeight="1" thickBot="1" x14ac:dyDescent="0.25">
      <c r="A8" s="226"/>
      <c r="B8" s="229"/>
      <c r="C8" s="232"/>
      <c r="D8" s="235"/>
      <c r="E8" s="291"/>
      <c r="F8" s="254"/>
      <c r="G8" s="250"/>
      <c r="H8" s="19" t="s">
        <v>3</v>
      </c>
      <c r="I8" s="19" t="s">
        <v>4</v>
      </c>
      <c r="J8" s="288"/>
      <c r="K8" s="248"/>
      <c r="L8" s="248"/>
      <c r="M8" s="248"/>
      <c r="N8" s="241"/>
      <c r="O8" s="195"/>
      <c r="P8" s="244"/>
      <c r="Q8" s="213"/>
      <c r="R8" s="213"/>
      <c r="S8" s="213"/>
      <c r="T8" s="216"/>
      <c r="U8" s="219"/>
      <c r="V8" s="222"/>
      <c r="W8" s="204"/>
      <c r="X8" s="270"/>
      <c r="Y8" s="262"/>
      <c r="Z8" s="265"/>
      <c r="AA8" s="279"/>
      <c r="AB8" s="232"/>
      <c r="AC8" s="20" t="s">
        <v>3</v>
      </c>
      <c r="AD8" s="21" t="s">
        <v>4</v>
      </c>
      <c r="AE8" s="241"/>
      <c r="AF8" s="195"/>
      <c r="AG8" s="248"/>
      <c r="AH8" s="195"/>
      <c r="AI8" s="256"/>
      <c r="AJ8" s="256"/>
      <c r="AK8" s="285"/>
      <c r="AL8" s="256"/>
    </row>
    <row r="9" spans="1:4774" s="186" customFormat="1" ht="72" customHeight="1" thickBot="1" x14ac:dyDescent="0.25">
      <c r="A9" s="187"/>
      <c r="B9" s="187"/>
      <c r="C9" s="188"/>
      <c r="D9" s="188" t="s">
        <v>65</v>
      </c>
      <c r="E9" s="188" t="s">
        <v>66</v>
      </c>
      <c r="F9" s="188"/>
      <c r="G9" s="189"/>
      <c r="H9" s="188" t="s">
        <v>67</v>
      </c>
      <c r="I9" s="188" t="s">
        <v>68</v>
      </c>
      <c r="J9" s="188" t="s">
        <v>69</v>
      </c>
      <c r="K9" s="188" t="s">
        <v>70</v>
      </c>
      <c r="L9" s="188" t="s">
        <v>71</v>
      </c>
      <c r="M9" s="188" t="s">
        <v>72</v>
      </c>
      <c r="N9" s="188" t="s">
        <v>73</v>
      </c>
      <c r="O9" s="188" t="s">
        <v>74</v>
      </c>
      <c r="P9" s="188" t="s">
        <v>75</v>
      </c>
      <c r="Q9" s="188" t="s">
        <v>76</v>
      </c>
      <c r="R9" s="188" t="s">
        <v>77</v>
      </c>
      <c r="S9" s="188" t="s">
        <v>78</v>
      </c>
      <c r="T9" s="188" t="s">
        <v>79</v>
      </c>
      <c r="U9" s="188" t="s">
        <v>80</v>
      </c>
      <c r="V9" s="188" t="s">
        <v>81</v>
      </c>
      <c r="W9" s="188"/>
      <c r="X9" s="188" t="s">
        <v>112</v>
      </c>
      <c r="Y9" s="188" t="s">
        <v>91</v>
      </c>
      <c r="Z9" s="188" t="s">
        <v>85</v>
      </c>
      <c r="AA9" s="188" t="s">
        <v>84</v>
      </c>
      <c r="AB9" s="189"/>
      <c r="AC9" s="188" t="s">
        <v>86</v>
      </c>
      <c r="AD9" s="188" t="s">
        <v>87</v>
      </c>
      <c r="AE9" s="188" t="s">
        <v>88</v>
      </c>
      <c r="AF9" s="188" t="s">
        <v>89</v>
      </c>
      <c r="AG9" s="188" t="s">
        <v>90</v>
      </c>
      <c r="AH9" s="188" t="s">
        <v>92</v>
      </c>
      <c r="AI9" s="188"/>
      <c r="AJ9" s="188" t="s">
        <v>94</v>
      </c>
      <c r="AK9" s="188" t="s">
        <v>96</v>
      </c>
      <c r="AL9" s="188" t="s">
        <v>95</v>
      </c>
      <c r="AM9" s="2"/>
      <c r="AN9" s="2"/>
      <c r="AO9" s="2"/>
      <c r="AP9" s="2"/>
      <c r="AQ9" s="2"/>
    </row>
    <row r="10" spans="1:4774" s="82" customFormat="1" ht="9" customHeight="1" thickBot="1" x14ac:dyDescent="0.2">
      <c r="A10" s="69">
        <v>1</v>
      </c>
      <c r="B10" s="70">
        <v>2</v>
      </c>
      <c r="C10" s="71">
        <v>3</v>
      </c>
      <c r="D10" s="72">
        <v>4</v>
      </c>
      <c r="E10" s="73">
        <v>5</v>
      </c>
      <c r="F10" s="74">
        <v>6</v>
      </c>
      <c r="G10" s="75">
        <v>7</v>
      </c>
      <c r="H10" s="75">
        <v>8</v>
      </c>
      <c r="I10" s="76">
        <v>9</v>
      </c>
      <c r="J10" s="77">
        <v>10</v>
      </c>
      <c r="K10" s="73">
        <v>11</v>
      </c>
      <c r="L10" s="74">
        <v>12</v>
      </c>
      <c r="M10" s="75">
        <v>13</v>
      </c>
      <c r="N10" s="75">
        <v>14</v>
      </c>
      <c r="O10" s="75">
        <v>15</v>
      </c>
      <c r="P10" s="72">
        <v>16</v>
      </c>
      <c r="Q10" s="78">
        <v>17</v>
      </c>
      <c r="R10" s="79">
        <v>18</v>
      </c>
      <c r="S10" s="79">
        <v>19</v>
      </c>
      <c r="T10" s="80">
        <v>20</v>
      </c>
      <c r="U10" s="79">
        <v>21</v>
      </c>
      <c r="V10" s="81">
        <v>22</v>
      </c>
      <c r="W10" s="79">
        <v>23</v>
      </c>
      <c r="X10" s="82">
        <v>24</v>
      </c>
      <c r="Y10" s="75">
        <v>25</v>
      </c>
      <c r="Z10" s="72">
        <v>26</v>
      </c>
      <c r="AA10" s="75">
        <v>27</v>
      </c>
      <c r="AB10" s="75">
        <v>28</v>
      </c>
      <c r="AC10" s="75">
        <v>29</v>
      </c>
      <c r="AD10" s="75">
        <v>30</v>
      </c>
      <c r="AE10" s="75">
        <v>31</v>
      </c>
      <c r="AF10" s="75">
        <v>32</v>
      </c>
      <c r="AG10" s="75">
        <v>33</v>
      </c>
      <c r="AH10" s="72">
        <v>34</v>
      </c>
      <c r="AI10" s="72">
        <v>35</v>
      </c>
      <c r="AJ10" s="72">
        <v>36</v>
      </c>
      <c r="AK10" s="72">
        <v>37</v>
      </c>
      <c r="AL10" s="82">
        <v>38</v>
      </c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4"/>
    </row>
    <row r="11" spans="1:4774" ht="16.5" hidden="1" thickBot="1" x14ac:dyDescent="0.25">
      <c r="A11" s="85">
        <v>1</v>
      </c>
      <c r="B11" s="180" t="s">
        <v>23</v>
      </c>
      <c r="C11" s="39">
        <f>D11+Z11</f>
        <v>134</v>
      </c>
      <c r="D11" s="58">
        <v>125</v>
      </c>
      <c r="E11" s="60">
        <v>131</v>
      </c>
      <c r="F11" s="24">
        <f>G11+K11+L11</f>
        <v>94</v>
      </c>
      <c r="G11" s="41">
        <f>H11+I11</f>
        <v>8</v>
      </c>
      <c r="H11" s="5">
        <v>2</v>
      </c>
      <c r="I11" s="4">
        <v>6</v>
      </c>
      <c r="J11" s="15">
        <v>0</v>
      </c>
      <c r="K11" s="13">
        <v>85</v>
      </c>
      <c r="L11" s="44">
        <v>1</v>
      </c>
      <c r="M11" s="26">
        <v>2</v>
      </c>
      <c r="N11" s="26">
        <v>0</v>
      </c>
      <c r="O11" s="25">
        <v>30</v>
      </c>
      <c r="P11" s="9">
        <v>1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4">
        <f>Y11+Z11</f>
        <v>9</v>
      </c>
      <c r="X11" s="44">
        <v>0</v>
      </c>
      <c r="Y11" s="44">
        <v>0</v>
      </c>
      <c r="Z11" s="44">
        <v>9</v>
      </c>
      <c r="AA11" s="62">
        <v>12</v>
      </c>
      <c r="AB11" s="41">
        <f>AC11+AD11</f>
        <v>1</v>
      </c>
      <c r="AC11" s="48">
        <v>1</v>
      </c>
      <c r="AD11" s="46">
        <v>0</v>
      </c>
      <c r="AE11" s="13">
        <v>11</v>
      </c>
      <c r="AF11" s="45">
        <v>0</v>
      </c>
      <c r="AG11" s="45">
        <v>0</v>
      </c>
      <c r="AH11" s="66">
        <v>2</v>
      </c>
      <c r="AI11" s="68">
        <f>C11</f>
        <v>134</v>
      </c>
      <c r="AJ11" s="52">
        <v>84</v>
      </c>
      <c r="AK11" s="53">
        <v>41</v>
      </c>
      <c r="AL11" s="53">
        <v>9</v>
      </c>
    </row>
    <row r="12" spans="1:4774" ht="16.5" hidden="1" thickBot="1" x14ac:dyDescent="0.25">
      <c r="A12" s="86">
        <v>2</v>
      </c>
      <c r="B12" s="181" t="s">
        <v>24</v>
      </c>
      <c r="C12" s="50">
        <f t="shared" ref="C12:C43" si="0">D12+Z12</f>
        <v>196</v>
      </c>
      <c r="D12" s="59">
        <v>196</v>
      </c>
      <c r="E12" s="61">
        <v>198</v>
      </c>
      <c r="F12" s="24">
        <f t="shared" ref="F12:F43" si="1">G12+K12+L12</f>
        <v>112</v>
      </c>
      <c r="G12" s="42">
        <f t="shared" ref="G12:G43" si="2">H12+I12</f>
        <v>94</v>
      </c>
      <c r="H12" s="5">
        <v>1</v>
      </c>
      <c r="I12" s="4">
        <v>93</v>
      </c>
      <c r="J12" s="15">
        <v>0</v>
      </c>
      <c r="K12" s="13">
        <v>11</v>
      </c>
      <c r="L12" s="17">
        <v>7</v>
      </c>
      <c r="M12" s="26">
        <v>0</v>
      </c>
      <c r="N12" s="17">
        <v>0</v>
      </c>
      <c r="O12" s="16">
        <v>45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79</v>
      </c>
      <c r="V12" s="6">
        <v>0</v>
      </c>
      <c r="W12" s="27">
        <f t="shared" ref="W12:W43" si="3">Y12+Z12</f>
        <v>0</v>
      </c>
      <c r="X12" s="27">
        <v>0</v>
      </c>
      <c r="Y12" s="27">
        <v>0</v>
      </c>
      <c r="Z12" s="27">
        <v>0</v>
      </c>
      <c r="AA12" s="22">
        <v>0</v>
      </c>
      <c r="AB12" s="41">
        <f t="shared" ref="AB12:AB43" si="4">AC12+AD12</f>
        <v>0</v>
      </c>
      <c r="AC12" s="8">
        <v>0</v>
      </c>
      <c r="AD12" s="11">
        <v>0</v>
      </c>
      <c r="AE12" s="16">
        <v>0</v>
      </c>
      <c r="AF12" s="27">
        <v>0</v>
      </c>
      <c r="AG12" s="27">
        <v>0</v>
      </c>
      <c r="AH12" s="16">
        <v>0</v>
      </c>
      <c r="AI12" s="68">
        <f t="shared" ref="AI12:AI43" si="5">C12</f>
        <v>196</v>
      </c>
      <c r="AJ12" s="54">
        <v>64</v>
      </c>
      <c r="AK12" s="55">
        <v>132</v>
      </c>
      <c r="AL12" s="55">
        <v>0</v>
      </c>
    </row>
    <row r="13" spans="1:4774" ht="16.5" hidden="1" thickBot="1" x14ac:dyDescent="0.25">
      <c r="A13" s="86">
        <v>3</v>
      </c>
      <c r="B13" s="181" t="s">
        <v>25</v>
      </c>
      <c r="C13" s="50">
        <f t="shared" si="0"/>
        <v>128</v>
      </c>
      <c r="D13" s="59">
        <v>128</v>
      </c>
      <c r="E13" s="61">
        <v>130</v>
      </c>
      <c r="F13" s="24">
        <f t="shared" si="1"/>
        <v>128</v>
      </c>
      <c r="G13" s="42">
        <f t="shared" si="2"/>
        <v>37</v>
      </c>
      <c r="H13" s="5">
        <v>20</v>
      </c>
      <c r="I13" s="4">
        <v>17</v>
      </c>
      <c r="J13" s="15">
        <v>0</v>
      </c>
      <c r="K13" s="13">
        <v>90</v>
      </c>
      <c r="L13" s="17">
        <v>1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>
        <f t="shared" si="3"/>
        <v>62</v>
      </c>
      <c r="X13" s="27">
        <v>0</v>
      </c>
      <c r="Y13" s="27">
        <v>62</v>
      </c>
      <c r="Z13" s="27">
        <v>0</v>
      </c>
      <c r="AA13" s="22">
        <v>0</v>
      </c>
      <c r="AB13" s="41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68">
        <f t="shared" si="5"/>
        <v>128</v>
      </c>
      <c r="AJ13" s="54">
        <v>0</v>
      </c>
      <c r="AK13" s="55">
        <v>128</v>
      </c>
      <c r="AL13" s="55">
        <v>0</v>
      </c>
    </row>
    <row r="14" spans="1:4774" ht="16.5" hidden="1" thickBot="1" x14ac:dyDescent="0.25">
      <c r="A14" s="86">
        <v>4</v>
      </c>
      <c r="B14" s="181" t="s">
        <v>26</v>
      </c>
      <c r="C14" s="50">
        <f t="shared" si="0"/>
        <v>369</v>
      </c>
      <c r="D14" s="59">
        <v>369</v>
      </c>
      <c r="E14" s="61">
        <v>382</v>
      </c>
      <c r="F14" s="24">
        <f t="shared" si="1"/>
        <v>74</v>
      </c>
      <c r="G14" s="42">
        <f t="shared" si="2"/>
        <v>19</v>
      </c>
      <c r="H14" s="5">
        <v>19</v>
      </c>
      <c r="I14" s="4">
        <v>0</v>
      </c>
      <c r="J14" s="15">
        <v>0</v>
      </c>
      <c r="K14" s="13">
        <v>55</v>
      </c>
      <c r="L14" s="17">
        <v>0</v>
      </c>
      <c r="M14" s="26">
        <v>0</v>
      </c>
      <c r="N14" s="17">
        <v>0</v>
      </c>
      <c r="O14" s="16">
        <v>0</v>
      </c>
      <c r="P14" s="14">
        <v>1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>
        <f t="shared" si="3"/>
        <v>72</v>
      </c>
      <c r="X14" s="27">
        <v>0</v>
      </c>
      <c r="Y14" s="27">
        <v>72</v>
      </c>
      <c r="Z14" s="27">
        <v>0</v>
      </c>
      <c r="AA14" s="22">
        <v>0</v>
      </c>
      <c r="AB14" s="41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68">
        <f t="shared" si="5"/>
        <v>369</v>
      </c>
      <c r="AJ14" s="54">
        <v>0</v>
      </c>
      <c r="AK14" s="55">
        <v>369</v>
      </c>
      <c r="AL14" s="55">
        <v>0</v>
      </c>
    </row>
    <row r="15" spans="1:4774" ht="16.5" hidden="1" thickBot="1" x14ac:dyDescent="0.25">
      <c r="A15" s="86">
        <v>5</v>
      </c>
      <c r="B15" s="181" t="s">
        <v>27</v>
      </c>
      <c r="C15" s="50">
        <f t="shared" si="0"/>
        <v>185</v>
      </c>
      <c r="D15" s="58">
        <v>185</v>
      </c>
      <c r="E15" s="60">
        <v>189</v>
      </c>
      <c r="F15" s="24">
        <f t="shared" si="1"/>
        <v>172</v>
      </c>
      <c r="G15" s="42">
        <f t="shared" si="2"/>
        <v>66</v>
      </c>
      <c r="H15" s="5">
        <v>3</v>
      </c>
      <c r="I15" s="4">
        <v>63</v>
      </c>
      <c r="J15" s="15">
        <v>0</v>
      </c>
      <c r="K15" s="13">
        <v>106</v>
      </c>
      <c r="L15" s="17">
        <v>0</v>
      </c>
      <c r="M15" s="26">
        <v>0</v>
      </c>
      <c r="N15" s="26">
        <v>0</v>
      </c>
      <c r="O15" s="25">
        <v>8</v>
      </c>
      <c r="P15" s="9">
        <v>7</v>
      </c>
      <c r="Q15" s="3">
        <v>0</v>
      </c>
      <c r="R15" s="3">
        <v>0</v>
      </c>
      <c r="S15" s="3">
        <v>0</v>
      </c>
      <c r="T15" s="11">
        <v>0</v>
      </c>
      <c r="U15" s="16">
        <v>0</v>
      </c>
      <c r="V15" s="7">
        <v>0</v>
      </c>
      <c r="W15" s="17">
        <f t="shared" si="3"/>
        <v>74</v>
      </c>
      <c r="X15" s="17">
        <v>0</v>
      </c>
      <c r="Y15" s="17">
        <v>74</v>
      </c>
      <c r="Z15" s="17">
        <v>0</v>
      </c>
      <c r="AA15" s="25">
        <v>0</v>
      </c>
      <c r="AB15" s="41">
        <f t="shared" si="4"/>
        <v>0</v>
      </c>
      <c r="AC15" s="8">
        <v>0</v>
      </c>
      <c r="AD15" s="11">
        <v>0</v>
      </c>
      <c r="AE15" s="13">
        <v>0</v>
      </c>
      <c r="AF15" s="27">
        <v>0</v>
      </c>
      <c r="AG15" s="27">
        <v>0</v>
      </c>
      <c r="AH15" s="13">
        <v>0</v>
      </c>
      <c r="AI15" s="68">
        <f t="shared" si="5"/>
        <v>185</v>
      </c>
      <c r="AJ15" s="52">
        <v>0</v>
      </c>
      <c r="AK15" s="53">
        <v>185</v>
      </c>
      <c r="AL15" s="53">
        <v>0</v>
      </c>
    </row>
    <row r="16" spans="1:4774" ht="16.5" hidden="1" thickBot="1" x14ac:dyDescent="0.25">
      <c r="A16" s="87">
        <v>6</v>
      </c>
      <c r="B16" s="181" t="s">
        <v>28</v>
      </c>
      <c r="C16" s="50">
        <f t="shared" si="0"/>
        <v>94</v>
      </c>
      <c r="D16" s="58">
        <v>88</v>
      </c>
      <c r="E16" s="60">
        <v>92</v>
      </c>
      <c r="F16" s="24">
        <f t="shared" si="1"/>
        <v>82</v>
      </c>
      <c r="G16" s="43">
        <f t="shared" si="2"/>
        <v>31</v>
      </c>
      <c r="H16" s="5">
        <v>6</v>
      </c>
      <c r="I16" s="4">
        <v>25</v>
      </c>
      <c r="J16" s="15">
        <v>0</v>
      </c>
      <c r="K16" s="13">
        <v>51</v>
      </c>
      <c r="L16" s="17">
        <v>0</v>
      </c>
      <c r="M16" s="26">
        <v>0</v>
      </c>
      <c r="N16" s="26">
        <v>0</v>
      </c>
      <c r="O16" s="25">
        <v>9</v>
      </c>
      <c r="P16" s="9">
        <v>4</v>
      </c>
      <c r="Q16" s="3">
        <v>0</v>
      </c>
      <c r="R16" s="3">
        <v>0</v>
      </c>
      <c r="S16" s="3">
        <v>0</v>
      </c>
      <c r="T16" s="11">
        <v>0</v>
      </c>
      <c r="U16" s="16">
        <v>6</v>
      </c>
      <c r="V16" s="7">
        <v>0</v>
      </c>
      <c r="W16" s="17">
        <f t="shared" si="3"/>
        <v>6</v>
      </c>
      <c r="X16" s="17">
        <v>0</v>
      </c>
      <c r="Y16" s="17">
        <v>0</v>
      </c>
      <c r="Z16" s="17">
        <v>6</v>
      </c>
      <c r="AA16" s="25">
        <v>6</v>
      </c>
      <c r="AB16" s="41">
        <f t="shared" si="4"/>
        <v>1</v>
      </c>
      <c r="AC16" s="8">
        <v>0</v>
      </c>
      <c r="AD16" s="11">
        <v>1</v>
      </c>
      <c r="AE16" s="13">
        <v>5</v>
      </c>
      <c r="AF16" s="27">
        <v>0</v>
      </c>
      <c r="AG16" s="27">
        <v>0</v>
      </c>
      <c r="AH16" s="13">
        <v>0</v>
      </c>
      <c r="AI16" s="68">
        <f t="shared" si="5"/>
        <v>94</v>
      </c>
      <c r="AJ16" s="52">
        <v>59</v>
      </c>
      <c r="AK16" s="53">
        <v>29</v>
      </c>
      <c r="AL16" s="53">
        <v>6</v>
      </c>
    </row>
    <row r="17" spans="1:38" ht="16.5" hidden="1" thickBot="1" x14ac:dyDescent="0.25">
      <c r="A17" s="86">
        <v>7</v>
      </c>
      <c r="B17" s="181" t="s">
        <v>29</v>
      </c>
      <c r="C17" s="50">
        <f t="shared" si="0"/>
        <v>219</v>
      </c>
      <c r="D17" s="58">
        <v>62</v>
      </c>
      <c r="E17" s="60">
        <v>73</v>
      </c>
      <c r="F17" s="24">
        <f t="shared" si="1"/>
        <v>60</v>
      </c>
      <c r="G17" s="42">
        <f t="shared" si="2"/>
        <v>25</v>
      </c>
      <c r="H17" s="5">
        <v>3</v>
      </c>
      <c r="I17" s="4">
        <v>22</v>
      </c>
      <c r="J17" s="15">
        <v>1</v>
      </c>
      <c r="K17" s="13">
        <v>34</v>
      </c>
      <c r="L17" s="17">
        <v>1</v>
      </c>
      <c r="M17" s="26">
        <v>1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>
        <f t="shared" si="3"/>
        <v>162</v>
      </c>
      <c r="X17" s="17">
        <v>0</v>
      </c>
      <c r="Y17" s="17">
        <v>5</v>
      </c>
      <c r="Z17" s="17">
        <v>157</v>
      </c>
      <c r="AA17" s="25">
        <v>192</v>
      </c>
      <c r="AB17" s="41">
        <f t="shared" si="4"/>
        <v>103</v>
      </c>
      <c r="AC17" s="8">
        <v>28</v>
      </c>
      <c r="AD17" s="11">
        <v>75</v>
      </c>
      <c r="AE17" s="13">
        <v>62</v>
      </c>
      <c r="AF17" s="27">
        <v>2</v>
      </c>
      <c r="AG17" s="27">
        <v>10</v>
      </c>
      <c r="AH17" s="13">
        <v>0</v>
      </c>
      <c r="AI17" s="68">
        <f t="shared" si="5"/>
        <v>219</v>
      </c>
      <c r="AJ17" s="52">
        <v>3</v>
      </c>
      <c r="AK17" s="53">
        <v>58</v>
      </c>
      <c r="AL17" s="53">
        <v>158</v>
      </c>
    </row>
    <row r="18" spans="1:38" ht="16.5" hidden="1" thickBot="1" x14ac:dyDescent="0.25">
      <c r="A18" s="86">
        <v>8</v>
      </c>
      <c r="B18" s="181" t="s">
        <v>30</v>
      </c>
      <c r="C18" s="50">
        <f t="shared" si="0"/>
        <v>186</v>
      </c>
      <c r="D18" s="59">
        <v>183</v>
      </c>
      <c r="E18" s="61">
        <v>189</v>
      </c>
      <c r="F18" s="24">
        <f t="shared" si="1"/>
        <v>132</v>
      </c>
      <c r="G18" s="42">
        <f t="shared" si="2"/>
        <v>17</v>
      </c>
      <c r="H18" s="5">
        <v>0</v>
      </c>
      <c r="I18" s="4">
        <v>17</v>
      </c>
      <c r="J18" s="15">
        <v>0</v>
      </c>
      <c r="K18" s="13">
        <v>115</v>
      </c>
      <c r="L18" s="17">
        <v>0</v>
      </c>
      <c r="M18" s="26">
        <v>20</v>
      </c>
      <c r="N18" s="17">
        <v>2</v>
      </c>
      <c r="O18" s="16">
        <v>4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>
        <f t="shared" si="3"/>
        <v>66</v>
      </c>
      <c r="X18" s="27">
        <v>0</v>
      </c>
      <c r="Y18" s="27">
        <v>63</v>
      </c>
      <c r="Z18" s="27">
        <v>3</v>
      </c>
      <c r="AA18" s="22">
        <v>3</v>
      </c>
      <c r="AB18" s="41">
        <f t="shared" si="4"/>
        <v>1</v>
      </c>
      <c r="AC18" s="8">
        <v>0</v>
      </c>
      <c r="AD18" s="11">
        <v>1</v>
      </c>
      <c r="AE18" s="16">
        <v>2</v>
      </c>
      <c r="AF18" s="27">
        <v>0</v>
      </c>
      <c r="AG18" s="27">
        <v>0</v>
      </c>
      <c r="AH18" s="16">
        <v>0</v>
      </c>
      <c r="AI18" s="68">
        <f t="shared" si="5"/>
        <v>186</v>
      </c>
      <c r="AJ18" s="54">
        <v>7</v>
      </c>
      <c r="AK18" s="55">
        <v>176</v>
      </c>
      <c r="AL18" s="55">
        <v>3</v>
      </c>
    </row>
    <row r="19" spans="1:38" ht="16.5" hidden="1" thickBot="1" x14ac:dyDescent="0.25">
      <c r="A19" s="86">
        <v>9</v>
      </c>
      <c r="B19" s="181" t="s">
        <v>31</v>
      </c>
      <c r="C19" s="50">
        <f t="shared" si="0"/>
        <v>102</v>
      </c>
      <c r="D19" s="58">
        <v>96</v>
      </c>
      <c r="E19" s="60">
        <v>96</v>
      </c>
      <c r="F19" s="24">
        <f t="shared" si="1"/>
        <v>80</v>
      </c>
      <c r="G19" s="42">
        <f t="shared" si="2"/>
        <v>47</v>
      </c>
      <c r="H19" s="5">
        <v>0</v>
      </c>
      <c r="I19" s="4">
        <v>47</v>
      </c>
      <c r="J19" s="15">
        <v>0</v>
      </c>
      <c r="K19" s="13">
        <v>32</v>
      </c>
      <c r="L19" s="17">
        <v>1</v>
      </c>
      <c r="M19" s="26">
        <v>0</v>
      </c>
      <c r="N19" s="26">
        <v>0</v>
      </c>
      <c r="O19" s="25">
        <v>14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6">
        <v>1</v>
      </c>
      <c r="V19" s="7">
        <v>0</v>
      </c>
      <c r="W19" s="17">
        <f t="shared" si="3"/>
        <v>8</v>
      </c>
      <c r="X19" s="17">
        <v>0</v>
      </c>
      <c r="Y19" s="17">
        <v>2</v>
      </c>
      <c r="Z19" s="17">
        <v>6</v>
      </c>
      <c r="AA19" s="25">
        <v>6</v>
      </c>
      <c r="AB19" s="41">
        <f t="shared" si="4"/>
        <v>0</v>
      </c>
      <c r="AC19" s="8">
        <v>0</v>
      </c>
      <c r="AD19" s="11">
        <v>0</v>
      </c>
      <c r="AE19" s="13">
        <v>6</v>
      </c>
      <c r="AF19" s="27">
        <v>0</v>
      </c>
      <c r="AG19" s="27">
        <v>0</v>
      </c>
      <c r="AH19" s="13">
        <v>0</v>
      </c>
      <c r="AI19" s="68">
        <f t="shared" si="5"/>
        <v>102</v>
      </c>
      <c r="AJ19" s="52">
        <v>8</v>
      </c>
      <c r="AK19" s="53">
        <v>88</v>
      </c>
      <c r="AL19" s="53">
        <v>6</v>
      </c>
    </row>
    <row r="20" spans="1:38" ht="16.5" hidden="1" thickBot="1" x14ac:dyDescent="0.25">
      <c r="A20" s="86">
        <v>10</v>
      </c>
      <c r="B20" s="181" t="s">
        <v>32</v>
      </c>
      <c r="C20" s="50">
        <f t="shared" si="0"/>
        <v>47</v>
      </c>
      <c r="D20" s="58">
        <v>47</v>
      </c>
      <c r="E20" s="60">
        <v>57</v>
      </c>
      <c r="F20" s="24">
        <f t="shared" si="1"/>
        <v>11</v>
      </c>
      <c r="G20" s="47">
        <f t="shared" si="2"/>
        <v>0</v>
      </c>
      <c r="H20" s="14">
        <v>0</v>
      </c>
      <c r="I20" s="4">
        <v>0</v>
      </c>
      <c r="J20" s="15">
        <v>0</v>
      </c>
      <c r="K20" s="13">
        <v>11</v>
      </c>
      <c r="L20" s="17">
        <v>0</v>
      </c>
      <c r="M20" s="26">
        <v>3</v>
      </c>
      <c r="N20" s="26">
        <v>0</v>
      </c>
      <c r="O20" s="25">
        <v>0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>
        <f t="shared" si="3"/>
        <v>5</v>
      </c>
      <c r="X20" s="17">
        <v>0</v>
      </c>
      <c r="Y20" s="17">
        <v>5</v>
      </c>
      <c r="Z20" s="17">
        <v>0</v>
      </c>
      <c r="AA20" s="25">
        <v>0</v>
      </c>
      <c r="AB20" s="41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68">
        <f t="shared" si="5"/>
        <v>47</v>
      </c>
      <c r="AJ20" s="52">
        <v>0</v>
      </c>
      <c r="AK20" s="53">
        <v>47</v>
      </c>
      <c r="AL20" s="53">
        <v>0</v>
      </c>
    </row>
    <row r="21" spans="1:38" ht="16.5" hidden="1" thickBot="1" x14ac:dyDescent="0.25">
      <c r="A21" s="87">
        <v>11</v>
      </c>
      <c r="B21" s="181" t="s">
        <v>33</v>
      </c>
      <c r="C21" s="50">
        <f t="shared" si="0"/>
        <v>256</v>
      </c>
      <c r="D21" s="58">
        <v>124</v>
      </c>
      <c r="E21" s="60">
        <v>128</v>
      </c>
      <c r="F21" s="24">
        <f t="shared" si="1"/>
        <v>92</v>
      </c>
      <c r="G21" s="47">
        <f t="shared" si="2"/>
        <v>28</v>
      </c>
      <c r="H21" s="14">
        <v>6</v>
      </c>
      <c r="I21" s="4">
        <v>22</v>
      </c>
      <c r="J21" s="15">
        <v>0</v>
      </c>
      <c r="K21" s="13">
        <v>64</v>
      </c>
      <c r="L21" s="17">
        <v>0</v>
      </c>
      <c r="M21" s="26">
        <v>0</v>
      </c>
      <c r="N21" s="26">
        <v>0</v>
      </c>
      <c r="O21" s="25">
        <v>27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6">
        <v>19</v>
      </c>
      <c r="V21" s="7">
        <v>0</v>
      </c>
      <c r="W21" s="17">
        <f t="shared" si="3"/>
        <v>136</v>
      </c>
      <c r="X21" s="17">
        <v>0</v>
      </c>
      <c r="Y21" s="17">
        <v>4</v>
      </c>
      <c r="Z21" s="17">
        <v>132</v>
      </c>
      <c r="AA21" s="25">
        <v>141</v>
      </c>
      <c r="AB21" s="41">
        <f t="shared" si="4"/>
        <v>90</v>
      </c>
      <c r="AC21" s="8">
        <v>35</v>
      </c>
      <c r="AD21" s="11">
        <v>55</v>
      </c>
      <c r="AE21" s="26">
        <v>43</v>
      </c>
      <c r="AF21" s="27">
        <v>1</v>
      </c>
      <c r="AG21" s="27">
        <v>0</v>
      </c>
      <c r="AH21" s="13">
        <v>1</v>
      </c>
      <c r="AI21" s="68">
        <f t="shared" si="5"/>
        <v>256</v>
      </c>
      <c r="AJ21" s="52">
        <v>49</v>
      </c>
      <c r="AK21" s="53">
        <v>75</v>
      </c>
      <c r="AL21" s="53">
        <v>132</v>
      </c>
    </row>
    <row r="22" spans="1:38" ht="16.5" hidden="1" thickBot="1" x14ac:dyDescent="0.25">
      <c r="A22" s="86">
        <v>12</v>
      </c>
      <c r="B22" s="181" t="s">
        <v>34</v>
      </c>
      <c r="C22" s="50">
        <f t="shared" si="0"/>
        <v>176</v>
      </c>
      <c r="D22" s="58">
        <v>176</v>
      </c>
      <c r="E22" s="60">
        <v>185</v>
      </c>
      <c r="F22" s="24">
        <f t="shared" si="1"/>
        <v>155</v>
      </c>
      <c r="G22" s="47">
        <f t="shared" si="2"/>
        <v>28</v>
      </c>
      <c r="H22" s="14">
        <v>1</v>
      </c>
      <c r="I22" s="4">
        <v>27</v>
      </c>
      <c r="J22" s="15">
        <v>0</v>
      </c>
      <c r="K22" s="13">
        <v>127</v>
      </c>
      <c r="L22" s="17">
        <v>0</v>
      </c>
      <c r="M22" s="26">
        <v>0</v>
      </c>
      <c r="N22" s="26">
        <v>0</v>
      </c>
      <c r="O22" s="25">
        <v>15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>
        <f t="shared" si="3"/>
        <v>43</v>
      </c>
      <c r="X22" s="17">
        <v>0</v>
      </c>
      <c r="Y22" s="17">
        <v>43</v>
      </c>
      <c r="Z22" s="17">
        <v>0</v>
      </c>
      <c r="AA22" s="25">
        <v>0</v>
      </c>
      <c r="AB22" s="41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68">
        <f t="shared" si="5"/>
        <v>176</v>
      </c>
      <c r="AJ22" s="52">
        <v>0</v>
      </c>
      <c r="AK22" s="53">
        <v>176</v>
      </c>
      <c r="AL22" s="53">
        <v>0</v>
      </c>
    </row>
    <row r="23" spans="1:38" ht="16.5" hidden="1" thickBot="1" x14ac:dyDescent="0.25">
      <c r="A23" s="86">
        <v>13</v>
      </c>
      <c r="B23" s="181" t="s">
        <v>35</v>
      </c>
      <c r="C23" s="50">
        <f t="shared" si="0"/>
        <v>309</v>
      </c>
      <c r="D23" s="58">
        <v>309</v>
      </c>
      <c r="E23" s="60">
        <v>348</v>
      </c>
      <c r="F23" s="24">
        <f t="shared" si="1"/>
        <v>23</v>
      </c>
      <c r="G23" s="42">
        <f t="shared" si="2"/>
        <v>3</v>
      </c>
      <c r="H23" s="5">
        <v>0</v>
      </c>
      <c r="I23" s="4">
        <v>3</v>
      </c>
      <c r="J23" s="15">
        <v>0</v>
      </c>
      <c r="K23" s="13">
        <v>20</v>
      </c>
      <c r="L23" s="17">
        <v>0</v>
      </c>
      <c r="M23" s="26">
        <v>0</v>
      </c>
      <c r="N23" s="26">
        <v>0</v>
      </c>
      <c r="O23" s="25">
        <v>17</v>
      </c>
      <c r="P23" s="9">
        <v>2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>
        <f t="shared" si="3"/>
        <v>11</v>
      </c>
      <c r="X23" s="17">
        <v>0</v>
      </c>
      <c r="Y23" s="17">
        <v>11</v>
      </c>
      <c r="Z23" s="17">
        <v>0</v>
      </c>
      <c r="AA23" s="25">
        <v>0</v>
      </c>
      <c r="AB23" s="41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68">
        <f t="shared" si="5"/>
        <v>309</v>
      </c>
      <c r="AJ23" s="52">
        <v>0</v>
      </c>
      <c r="AK23" s="53">
        <v>309</v>
      </c>
      <c r="AL23" s="53">
        <v>0</v>
      </c>
    </row>
    <row r="24" spans="1:38" ht="16.5" hidden="1" thickBot="1" x14ac:dyDescent="0.25">
      <c r="A24" s="86">
        <v>14</v>
      </c>
      <c r="B24" s="181" t="s">
        <v>36</v>
      </c>
      <c r="C24" s="50">
        <f t="shared" si="0"/>
        <v>126</v>
      </c>
      <c r="D24" s="58">
        <v>91</v>
      </c>
      <c r="E24" s="60">
        <v>93</v>
      </c>
      <c r="F24" s="24">
        <f t="shared" si="1"/>
        <v>92</v>
      </c>
      <c r="G24" s="42">
        <f t="shared" si="2"/>
        <v>35</v>
      </c>
      <c r="H24" s="5">
        <v>10</v>
      </c>
      <c r="I24" s="4">
        <v>25</v>
      </c>
      <c r="J24" s="15">
        <v>2</v>
      </c>
      <c r="K24" s="13">
        <v>57</v>
      </c>
      <c r="L24" s="17">
        <v>0</v>
      </c>
      <c r="M24" s="26">
        <v>0</v>
      </c>
      <c r="N24" s="26">
        <v>0</v>
      </c>
      <c r="O24" s="25">
        <v>1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6">
        <v>12</v>
      </c>
      <c r="V24" s="7">
        <v>0</v>
      </c>
      <c r="W24" s="17">
        <f t="shared" si="3"/>
        <v>94</v>
      </c>
      <c r="X24" s="17">
        <v>0</v>
      </c>
      <c r="Y24" s="17">
        <v>59</v>
      </c>
      <c r="Z24" s="17">
        <v>35</v>
      </c>
      <c r="AA24" s="25">
        <v>35</v>
      </c>
      <c r="AB24" s="41">
        <f t="shared" si="4"/>
        <v>20</v>
      </c>
      <c r="AC24" s="8">
        <v>3</v>
      </c>
      <c r="AD24" s="11">
        <v>17</v>
      </c>
      <c r="AE24" s="13">
        <v>15</v>
      </c>
      <c r="AF24" s="27">
        <v>0</v>
      </c>
      <c r="AG24" s="27">
        <v>0</v>
      </c>
      <c r="AH24" s="13">
        <v>0</v>
      </c>
      <c r="AI24" s="68">
        <f t="shared" si="5"/>
        <v>126</v>
      </c>
      <c r="AJ24" s="52">
        <v>9</v>
      </c>
      <c r="AK24" s="53">
        <v>82</v>
      </c>
      <c r="AL24" s="53">
        <v>35</v>
      </c>
    </row>
    <row r="25" spans="1:38" ht="16.5" hidden="1" thickBot="1" x14ac:dyDescent="0.25">
      <c r="A25" s="86">
        <v>15</v>
      </c>
      <c r="B25" s="181" t="s">
        <v>37</v>
      </c>
      <c r="C25" s="50">
        <f t="shared" si="0"/>
        <v>712</v>
      </c>
      <c r="D25" s="58">
        <v>712</v>
      </c>
      <c r="E25" s="60">
        <v>713</v>
      </c>
      <c r="F25" s="24">
        <f t="shared" si="1"/>
        <v>478</v>
      </c>
      <c r="G25" s="42">
        <f t="shared" si="2"/>
        <v>271</v>
      </c>
      <c r="H25" s="5">
        <v>200</v>
      </c>
      <c r="I25" s="4">
        <v>71</v>
      </c>
      <c r="J25" s="15">
        <v>0</v>
      </c>
      <c r="K25" s="13">
        <v>202</v>
      </c>
      <c r="L25" s="17">
        <v>5</v>
      </c>
      <c r="M25" s="26">
        <v>15</v>
      </c>
      <c r="N25" s="26">
        <v>1</v>
      </c>
      <c r="O25" s="25">
        <v>192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6">
        <v>49</v>
      </c>
      <c r="V25" s="7">
        <v>0</v>
      </c>
      <c r="W25" s="17">
        <f t="shared" si="3"/>
        <v>0</v>
      </c>
      <c r="X25" s="17">
        <v>0</v>
      </c>
      <c r="Y25" s="17">
        <v>0</v>
      </c>
      <c r="Z25" s="17">
        <v>0</v>
      </c>
      <c r="AA25" s="25">
        <v>0</v>
      </c>
      <c r="AB25" s="41">
        <f t="shared" si="4"/>
        <v>0</v>
      </c>
      <c r="AC25" s="8">
        <v>0</v>
      </c>
      <c r="AD25" s="11">
        <v>0</v>
      </c>
      <c r="AE25" s="13">
        <v>0</v>
      </c>
      <c r="AF25" s="27">
        <v>0</v>
      </c>
      <c r="AG25" s="27">
        <v>0</v>
      </c>
      <c r="AH25" s="13">
        <v>11</v>
      </c>
      <c r="AI25" s="68">
        <f t="shared" si="5"/>
        <v>712</v>
      </c>
      <c r="AJ25" s="52">
        <v>0</v>
      </c>
      <c r="AK25" s="53">
        <v>712</v>
      </c>
      <c r="AL25" s="53">
        <v>0</v>
      </c>
    </row>
    <row r="26" spans="1:38" ht="16.5" hidden="1" thickBot="1" x14ac:dyDescent="0.25">
      <c r="A26" s="87">
        <v>16</v>
      </c>
      <c r="B26" s="181" t="s">
        <v>38</v>
      </c>
      <c r="C26" s="50">
        <f t="shared" si="0"/>
        <v>111</v>
      </c>
      <c r="D26" s="58">
        <v>105</v>
      </c>
      <c r="E26" s="60">
        <v>107</v>
      </c>
      <c r="F26" s="24">
        <f t="shared" si="1"/>
        <v>92</v>
      </c>
      <c r="G26" s="42">
        <f t="shared" si="2"/>
        <v>17</v>
      </c>
      <c r="H26" s="5">
        <v>1</v>
      </c>
      <c r="I26" s="4">
        <v>16</v>
      </c>
      <c r="J26" s="15">
        <v>8</v>
      </c>
      <c r="K26" s="13">
        <v>75</v>
      </c>
      <c r="L26" s="17">
        <v>0</v>
      </c>
      <c r="M26" s="26">
        <v>2</v>
      </c>
      <c r="N26" s="26">
        <v>0</v>
      </c>
      <c r="O26" s="25">
        <v>10</v>
      </c>
      <c r="P26" s="9">
        <v>4</v>
      </c>
      <c r="Q26" s="3">
        <v>0</v>
      </c>
      <c r="R26" s="3">
        <v>0</v>
      </c>
      <c r="S26" s="3">
        <v>0</v>
      </c>
      <c r="T26" s="11">
        <v>0</v>
      </c>
      <c r="U26" s="16">
        <v>0</v>
      </c>
      <c r="V26" s="7">
        <v>0</v>
      </c>
      <c r="W26" s="17">
        <f t="shared" si="3"/>
        <v>6</v>
      </c>
      <c r="X26" s="17">
        <v>0</v>
      </c>
      <c r="Y26" s="17">
        <v>0</v>
      </c>
      <c r="Z26" s="17">
        <v>6</v>
      </c>
      <c r="AA26" s="25">
        <v>6</v>
      </c>
      <c r="AB26" s="41">
        <f t="shared" si="4"/>
        <v>1</v>
      </c>
      <c r="AC26" s="8">
        <v>0</v>
      </c>
      <c r="AD26" s="11">
        <v>1</v>
      </c>
      <c r="AE26" s="13">
        <v>5</v>
      </c>
      <c r="AF26" s="27">
        <v>0</v>
      </c>
      <c r="AG26" s="27">
        <v>0</v>
      </c>
      <c r="AH26" s="13">
        <v>0</v>
      </c>
      <c r="AI26" s="68">
        <f t="shared" si="5"/>
        <v>111</v>
      </c>
      <c r="AJ26" s="52">
        <v>42</v>
      </c>
      <c r="AK26" s="53">
        <v>63</v>
      </c>
      <c r="AL26" s="53">
        <v>6</v>
      </c>
    </row>
    <row r="27" spans="1:38" ht="16.5" hidden="1" thickBot="1" x14ac:dyDescent="0.25">
      <c r="A27" s="86">
        <v>17</v>
      </c>
      <c r="B27" s="181" t="s">
        <v>39</v>
      </c>
      <c r="C27" s="50">
        <f t="shared" si="0"/>
        <v>24</v>
      </c>
      <c r="D27" s="58">
        <v>24</v>
      </c>
      <c r="E27" s="60">
        <v>25</v>
      </c>
      <c r="F27" s="24">
        <f t="shared" si="1"/>
        <v>25</v>
      </c>
      <c r="G27" s="42">
        <f t="shared" si="2"/>
        <v>0</v>
      </c>
      <c r="H27" s="5">
        <v>0</v>
      </c>
      <c r="I27" s="4">
        <v>0</v>
      </c>
      <c r="J27" s="15">
        <v>0</v>
      </c>
      <c r="K27" s="13">
        <v>25</v>
      </c>
      <c r="L27" s="17">
        <v>0</v>
      </c>
      <c r="M27" s="26">
        <v>0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>
        <f t="shared" si="3"/>
        <v>9</v>
      </c>
      <c r="X27" s="17">
        <v>0</v>
      </c>
      <c r="Y27" s="17">
        <v>9</v>
      </c>
      <c r="Z27" s="17">
        <v>0</v>
      </c>
      <c r="AA27" s="25">
        <v>0</v>
      </c>
      <c r="AB27" s="41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68">
        <f t="shared" si="5"/>
        <v>24</v>
      </c>
      <c r="AJ27" s="52">
        <v>0</v>
      </c>
      <c r="AK27" s="53">
        <v>24</v>
      </c>
      <c r="AL27" s="53">
        <v>0</v>
      </c>
    </row>
    <row r="28" spans="1:38" ht="16.5" hidden="1" thickBot="1" x14ac:dyDescent="0.25">
      <c r="A28" s="86">
        <v>18</v>
      </c>
      <c r="B28" s="181" t="s">
        <v>40</v>
      </c>
      <c r="C28" s="50">
        <f t="shared" si="0"/>
        <v>322</v>
      </c>
      <c r="D28" s="58">
        <v>242</v>
      </c>
      <c r="E28" s="60">
        <v>263</v>
      </c>
      <c r="F28" s="24">
        <f t="shared" si="1"/>
        <v>156</v>
      </c>
      <c r="G28" s="42">
        <f t="shared" si="2"/>
        <v>23</v>
      </c>
      <c r="H28" s="40">
        <v>7</v>
      </c>
      <c r="I28" s="28">
        <v>16</v>
      </c>
      <c r="J28" s="29">
        <v>0</v>
      </c>
      <c r="K28" s="30">
        <v>132</v>
      </c>
      <c r="L28" s="37">
        <v>1</v>
      </c>
      <c r="M28" s="32">
        <v>9</v>
      </c>
      <c r="N28" s="32">
        <v>0</v>
      </c>
      <c r="O28" s="31">
        <v>90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35">
        <v>2</v>
      </c>
      <c r="V28" s="36">
        <v>0</v>
      </c>
      <c r="W28" s="37">
        <f t="shared" si="3"/>
        <v>82</v>
      </c>
      <c r="X28" s="37">
        <v>0</v>
      </c>
      <c r="Y28" s="37">
        <v>2</v>
      </c>
      <c r="Z28" s="37">
        <v>80</v>
      </c>
      <c r="AA28" s="31">
        <v>85</v>
      </c>
      <c r="AB28" s="41">
        <f t="shared" si="4"/>
        <v>21</v>
      </c>
      <c r="AC28" s="49">
        <v>7</v>
      </c>
      <c r="AD28" s="34">
        <v>14</v>
      </c>
      <c r="AE28" s="30">
        <v>46</v>
      </c>
      <c r="AF28" s="38">
        <v>0</v>
      </c>
      <c r="AG28" s="38">
        <v>1</v>
      </c>
      <c r="AH28" s="30">
        <v>3</v>
      </c>
      <c r="AI28" s="68">
        <f t="shared" si="5"/>
        <v>322</v>
      </c>
      <c r="AJ28" s="56">
        <v>82</v>
      </c>
      <c r="AK28" s="57">
        <v>160</v>
      </c>
      <c r="AL28" s="57">
        <v>80</v>
      </c>
    </row>
    <row r="29" spans="1:38" ht="16.5" hidden="1" thickBot="1" x14ac:dyDescent="0.25">
      <c r="A29" s="86">
        <v>19</v>
      </c>
      <c r="B29" s="181" t="s">
        <v>41</v>
      </c>
      <c r="C29" s="50">
        <f t="shared" si="0"/>
        <v>148</v>
      </c>
      <c r="D29" s="58">
        <v>148</v>
      </c>
      <c r="E29" s="60">
        <v>150</v>
      </c>
      <c r="F29" s="24">
        <f t="shared" si="1"/>
        <v>109</v>
      </c>
      <c r="G29" s="42">
        <f t="shared" si="2"/>
        <v>6</v>
      </c>
      <c r="H29" s="5">
        <v>2</v>
      </c>
      <c r="I29" s="4">
        <v>4</v>
      </c>
      <c r="J29" s="15">
        <v>3</v>
      </c>
      <c r="K29" s="13">
        <v>103</v>
      </c>
      <c r="L29" s="17">
        <v>0</v>
      </c>
      <c r="M29" s="26">
        <v>0</v>
      </c>
      <c r="N29" s="26">
        <v>0</v>
      </c>
      <c r="O29" s="25">
        <v>31</v>
      </c>
      <c r="P29" s="9">
        <v>3</v>
      </c>
      <c r="Q29" s="3">
        <v>0</v>
      </c>
      <c r="R29" s="3">
        <v>0</v>
      </c>
      <c r="S29" s="3">
        <v>0</v>
      </c>
      <c r="T29" s="11">
        <v>0</v>
      </c>
      <c r="U29" s="16">
        <v>0</v>
      </c>
      <c r="V29" s="7">
        <v>0</v>
      </c>
      <c r="W29" s="17">
        <f t="shared" si="3"/>
        <v>55</v>
      </c>
      <c r="X29" s="17">
        <v>0</v>
      </c>
      <c r="Y29" s="17">
        <v>55</v>
      </c>
      <c r="Z29" s="17">
        <v>0</v>
      </c>
      <c r="AA29" s="25">
        <v>0</v>
      </c>
      <c r="AB29" s="41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68">
        <f t="shared" si="5"/>
        <v>148</v>
      </c>
      <c r="AJ29" s="52">
        <v>0</v>
      </c>
      <c r="AK29" s="53">
        <v>148</v>
      </c>
      <c r="AL29" s="53">
        <v>0</v>
      </c>
    </row>
    <row r="30" spans="1:38" ht="16.5" hidden="1" thickBot="1" x14ac:dyDescent="0.25">
      <c r="A30" s="86">
        <v>20</v>
      </c>
      <c r="B30" s="181" t="s">
        <v>42</v>
      </c>
      <c r="C30" s="50">
        <f t="shared" si="0"/>
        <v>27</v>
      </c>
      <c r="D30" s="58">
        <v>27</v>
      </c>
      <c r="E30" s="60">
        <v>27</v>
      </c>
      <c r="F30" s="24">
        <f t="shared" si="1"/>
        <v>22</v>
      </c>
      <c r="G30" s="42">
        <f t="shared" si="2"/>
        <v>20</v>
      </c>
      <c r="H30" s="5">
        <v>0</v>
      </c>
      <c r="I30" s="4">
        <v>20</v>
      </c>
      <c r="J30" s="15">
        <v>0</v>
      </c>
      <c r="K30" s="13">
        <v>2</v>
      </c>
      <c r="L30" s="17">
        <v>0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6">
        <v>0</v>
      </c>
      <c r="V30" s="7">
        <v>0</v>
      </c>
      <c r="W30" s="17">
        <f t="shared" si="3"/>
        <v>13</v>
      </c>
      <c r="X30" s="17">
        <v>0</v>
      </c>
      <c r="Y30" s="17">
        <v>13</v>
      </c>
      <c r="Z30" s="17">
        <v>0</v>
      </c>
      <c r="AA30" s="25">
        <v>0</v>
      </c>
      <c r="AB30" s="41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68">
        <f t="shared" si="5"/>
        <v>27</v>
      </c>
      <c r="AJ30" s="52">
        <v>0</v>
      </c>
      <c r="AK30" s="53">
        <v>27</v>
      </c>
      <c r="AL30" s="53">
        <v>0</v>
      </c>
    </row>
    <row r="31" spans="1:38" ht="16.5" hidden="1" thickBot="1" x14ac:dyDescent="0.25">
      <c r="A31" s="87">
        <v>21</v>
      </c>
      <c r="B31" s="181" t="s">
        <v>43</v>
      </c>
      <c r="C31" s="50">
        <f t="shared" si="0"/>
        <v>46</v>
      </c>
      <c r="D31" s="58">
        <v>39</v>
      </c>
      <c r="E31" s="60">
        <v>39</v>
      </c>
      <c r="F31" s="24">
        <f t="shared" si="1"/>
        <v>34</v>
      </c>
      <c r="G31" s="42">
        <f t="shared" si="2"/>
        <v>20</v>
      </c>
      <c r="H31" s="40">
        <v>0</v>
      </c>
      <c r="I31" s="28">
        <v>20</v>
      </c>
      <c r="J31" s="29">
        <v>0</v>
      </c>
      <c r="K31" s="30">
        <v>14</v>
      </c>
      <c r="L31" s="37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35">
        <v>0</v>
      </c>
      <c r="V31" s="36">
        <v>0</v>
      </c>
      <c r="W31" s="37">
        <f t="shared" si="3"/>
        <v>7</v>
      </c>
      <c r="X31" s="37">
        <v>0</v>
      </c>
      <c r="Y31" s="37">
        <v>0</v>
      </c>
      <c r="Z31" s="37">
        <v>7</v>
      </c>
      <c r="AA31" s="31">
        <v>7</v>
      </c>
      <c r="AB31" s="41">
        <f t="shared" si="4"/>
        <v>7</v>
      </c>
      <c r="AC31" s="49">
        <v>0</v>
      </c>
      <c r="AD31" s="34">
        <v>7</v>
      </c>
      <c r="AE31" s="30">
        <v>0</v>
      </c>
      <c r="AF31" s="38">
        <v>0</v>
      </c>
      <c r="AG31" s="38">
        <v>0</v>
      </c>
      <c r="AH31" s="30">
        <v>0</v>
      </c>
      <c r="AI31" s="68">
        <f t="shared" si="5"/>
        <v>46</v>
      </c>
      <c r="AJ31" s="56">
        <v>4</v>
      </c>
      <c r="AK31" s="57">
        <v>35</v>
      </c>
      <c r="AL31" s="57">
        <v>7</v>
      </c>
    </row>
    <row r="32" spans="1:38" ht="16.5" hidden="1" thickBot="1" x14ac:dyDescent="0.25">
      <c r="A32" s="86">
        <v>22</v>
      </c>
      <c r="B32" s="181" t="s">
        <v>44</v>
      </c>
      <c r="C32" s="50">
        <f t="shared" si="0"/>
        <v>53</v>
      </c>
      <c r="D32" s="58">
        <v>51</v>
      </c>
      <c r="E32" s="60">
        <v>51</v>
      </c>
      <c r="F32" s="24">
        <f t="shared" si="1"/>
        <v>45</v>
      </c>
      <c r="G32" s="42">
        <f t="shared" si="2"/>
        <v>10</v>
      </c>
      <c r="H32" s="5">
        <v>0</v>
      </c>
      <c r="I32" s="4">
        <v>10</v>
      </c>
      <c r="J32" s="15">
        <v>0</v>
      </c>
      <c r="K32" s="13">
        <v>35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4</v>
      </c>
      <c r="V32" s="7">
        <v>0</v>
      </c>
      <c r="W32" s="17">
        <f t="shared" si="3"/>
        <v>2</v>
      </c>
      <c r="X32" s="17">
        <v>0</v>
      </c>
      <c r="Y32" s="17">
        <v>0</v>
      </c>
      <c r="Z32" s="17">
        <v>2</v>
      </c>
      <c r="AA32" s="25">
        <v>2</v>
      </c>
      <c r="AB32" s="41">
        <f t="shared" si="4"/>
        <v>1</v>
      </c>
      <c r="AC32" s="8">
        <v>0</v>
      </c>
      <c r="AD32" s="11">
        <v>1</v>
      </c>
      <c r="AE32" s="13">
        <v>0</v>
      </c>
      <c r="AF32" s="27">
        <v>0</v>
      </c>
      <c r="AG32" s="27">
        <v>0</v>
      </c>
      <c r="AH32" s="13">
        <v>0</v>
      </c>
      <c r="AI32" s="68">
        <f t="shared" si="5"/>
        <v>53</v>
      </c>
      <c r="AJ32" s="52">
        <v>3</v>
      </c>
      <c r="AK32" s="53">
        <v>48</v>
      </c>
      <c r="AL32" s="53">
        <v>2</v>
      </c>
    </row>
    <row r="33" spans="1:38" ht="16.5" hidden="1" thickBot="1" x14ac:dyDescent="0.25">
      <c r="A33" s="86">
        <v>23</v>
      </c>
      <c r="B33" s="181" t="s">
        <v>45</v>
      </c>
      <c r="C33" s="50">
        <f t="shared" si="0"/>
        <v>106</v>
      </c>
      <c r="D33" s="58">
        <v>71</v>
      </c>
      <c r="E33" s="60">
        <v>75</v>
      </c>
      <c r="F33" s="24">
        <f t="shared" si="1"/>
        <v>73</v>
      </c>
      <c r="G33" s="42">
        <f t="shared" si="2"/>
        <v>25</v>
      </c>
      <c r="H33" s="5">
        <v>7</v>
      </c>
      <c r="I33" s="4">
        <v>18</v>
      </c>
      <c r="J33" s="15">
        <v>2</v>
      </c>
      <c r="K33" s="13">
        <v>36</v>
      </c>
      <c r="L33" s="17">
        <v>12</v>
      </c>
      <c r="M33" s="26">
        <v>0</v>
      </c>
      <c r="N33" s="26">
        <v>0</v>
      </c>
      <c r="O33" s="25">
        <v>2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6">
        <v>15</v>
      </c>
      <c r="V33" s="7">
        <v>0</v>
      </c>
      <c r="W33" s="17">
        <f t="shared" si="3"/>
        <v>48</v>
      </c>
      <c r="X33" s="17">
        <v>0</v>
      </c>
      <c r="Y33" s="17">
        <v>13</v>
      </c>
      <c r="Z33" s="17">
        <v>35</v>
      </c>
      <c r="AA33" s="25">
        <v>38</v>
      </c>
      <c r="AB33" s="41">
        <f t="shared" si="4"/>
        <v>17</v>
      </c>
      <c r="AC33" s="8">
        <v>8</v>
      </c>
      <c r="AD33" s="11">
        <v>9</v>
      </c>
      <c r="AE33" s="13">
        <v>20</v>
      </c>
      <c r="AF33" s="27">
        <v>1</v>
      </c>
      <c r="AG33" s="27">
        <v>0</v>
      </c>
      <c r="AH33" s="13">
        <v>0</v>
      </c>
      <c r="AI33" s="68">
        <f t="shared" si="5"/>
        <v>106</v>
      </c>
      <c r="AJ33" s="52">
        <v>17</v>
      </c>
      <c r="AK33" s="53">
        <v>54</v>
      </c>
      <c r="AL33" s="53">
        <v>35</v>
      </c>
    </row>
    <row r="34" spans="1:38" ht="16.5" hidden="1" thickBot="1" x14ac:dyDescent="0.25">
      <c r="A34" s="86">
        <v>24</v>
      </c>
      <c r="B34" s="181" t="s">
        <v>46</v>
      </c>
      <c r="C34" s="50">
        <f t="shared" si="0"/>
        <v>1140</v>
      </c>
      <c r="D34" s="58">
        <v>1012</v>
      </c>
      <c r="E34" s="60">
        <v>1067</v>
      </c>
      <c r="F34" s="24">
        <f t="shared" si="1"/>
        <v>696</v>
      </c>
      <c r="G34" s="42">
        <f t="shared" si="2"/>
        <v>97</v>
      </c>
      <c r="H34" s="5">
        <v>22</v>
      </c>
      <c r="I34" s="4">
        <v>75</v>
      </c>
      <c r="J34" s="15">
        <v>7</v>
      </c>
      <c r="K34" s="13">
        <v>598</v>
      </c>
      <c r="L34" s="17">
        <v>1</v>
      </c>
      <c r="M34" s="26">
        <v>181</v>
      </c>
      <c r="N34" s="26">
        <v>12</v>
      </c>
      <c r="O34" s="25">
        <v>107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6">
        <v>30</v>
      </c>
      <c r="V34" s="7">
        <v>0</v>
      </c>
      <c r="W34" s="17">
        <f t="shared" si="3"/>
        <v>136</v>
      </c>
      <c r="X34" s="17">
        <v>0</v>
      </c>
      <c r="Y34" s="17">
        <v>8</v>
      </c>
      <c r="Z34" s="17">
        <v>128</v>
      </c>
      <c r="AA34" s="25">
        <v>136</v>
      </c>
      <c r="AB34" s="41">
        <f t="shared" si="4"/>
        <v>13</v>
      </c>
      <c r="AC34" s="8">
        <v>4</v>
      </c>
      <c r="AD34" s="11">
        <v>9</v>
      </c>
      <c r="AE34" s="13">
        <v>90</v>
      </c>
      <c r="AF34" s="27">
        <v>0</v>
      </c>
      <c r="AG34" s="27">
        <v>23</v>
      </c>
      <c r="AH34" s="13">
        <v>2</v>
      </c>
      <c r="AI34" s="68">
        <f t="shared" si="5"/>
        <v>1140</v>
      </c>
      <c r="AJ34" s="52">
        <v>331</v>
      </c>
      <c r="AK34" s="53">
        <v>679</v>
      </c>
      <c r="AL34" s="53">
        <v>130</v>
      </c>
    </row>
    <row r="35" spans="1:38" ht="16.5" hidden="1" thickBot="1" x14ac:dyDescent="0.25">
      <c r="A35" s="86">
        <v>25</v>
      </c>
      <c r="B35" s="181" t="s">
        <v>47</v>
      </c>
      <c r="C35" s="50">
        <f t="shared" si="0"/>
        <v>71</v>
      </c>
      <c r="D35" s="58">
        <v>71</v>
      </c>
      <c r="E35" s="60">
        <v>77</v>
      </c>
      <c r="F35" s="24">
        <f t="shared" si="1"/>
        <v>30</v>
      </c>
      <c r="G35" s="42">
        <f t="shared" si="2"/>
        <v>16</v>
      </c>
      <c r="H35" s="5">
        <v>3</v>
      </c>
      <c r="I35" s="4">
        <v>13</v>
      </c>
      <c r="J35" s="15">
        <v>0</v>
      </c>
      <c r="K35" s="13">
        <v>13</v>
      </c>
      <c r="L35" s="17">
        <v>1</v>
      </c>
      <c r="M35" s="26">
        <v>0</v>
      </c>
      <c r="N35" s="26">
        <v>0</v>
      </c>
      <c r="O35" s="25">
        <v>2</v>
      </c>
      <c r="P35" s="9">
        <v>8</v>
      </c>
      <c r="Q35" s="3">
        <v>0</v>
      </c>
      <c r="R35" s="3">
        <v>0</v>
      </c>
      <c r="S35" s="3">
        <v>0</v>
      </c>
      <c r="T35" s="11">
        <v>0</v>
      </c>
      <c r="U35" s="16">
        <v>7</v>
      </c>
      <c r="V35" s="7">
        <v>0</v>
      </c>
      <c r="W35" s="17">
        <f t="shared" si="3"/>
        <v>14</v>
      </c>
      <c r="X35" s="17">
        <v>0</v>
      </c>
      <c r="Y35" s="17">
        <v>14</v>
      </c>
      <c r="Z35" s="17">
        <v>0</v>
      </c>
      <c r="AA35" s="25">
        <v>0</v>
      </c>
      <c r="AB35" s="41">
        <f t="shared" si="4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68">
        <f t="shared" si="5"/>
        <v>71</v>
      </c>
      <c r="AJ35" s="52">
        <v>1</v>
      </c>
      <c r="AK35" s="53">
        <v>70</v>
      </c>
      <c r="AL35" s="53">
        <v>0</v>
      </c>
    </row>
    <row r="36" spans="1:38" ht="16.5" hidden="1" thickBot="1" x14ac:dyDescent="0.25">
      <c r="A36" s="87">
        <v>26</v>
      </c>
      <c r="B36" s="181" t="s">
        <v>48</v>
      </c>
      <c r="C36" s="50">
        <f t="shared" si="0"/>
        <v>248</v>
      </c>
      <c r="D36" s="58">
        <v>220</v>
      </c>
      <c r="E36" s="60">
        <v>220</v>
      </c>
      <c r="F36" s="24">
        <f t="shared" si="1"/>
        <v>76</v>
      </c>
      <c r="G36" s="42">
        <f t="shared" si="2"/>
        <v>15</v>
      </c>
      <c r="H36" s="5">
        <v>6</v>
      </c>
      <c r="I36" s="4">
        <v>9</v>
      </c>
      <c r="J36" s="15">
        <v>1</v>
      </c>
      <c r="K36" s="13">
        <v>48</v>
      </c>
      <c r="L36" s="17">
        <v>13</v>
      </c>
      <c r="M36" s="26">
        <v>6</v>
      </c>
      <c r="N36" s="26">
        <v>1</v>
      </c>
      <c r="O36" s="25">
        <v>26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6">
        <v>0</v>
      </c>
      <c r="V36" s="7">
        <v>0</v>
      </c>
      <c r="W36" s="17">
        <f t="shared" si="3"/>
        <v>28</v>
      </c>
      <c r="X36" s="17">
        <v>0</v>
      </c>
      <c r="Y36" s="17">
        <v>0</v>
      </c>
      <c r="Z36" s="17">
        <v>28</v>
      </c>
      <c r="AA36" s="25">
        <v>28</v>
      </c>
      <c r="AB36" s="41">
        <f t="shared" si="4"/>
        <v>0</v>
      </c>
      <c r="AC36" s="8">
        <v>0</v>
      </c>
      <c r="AD36" s="11">
        <v>0</v>
      </c>
      <c r="AE36" s="13">
        <v>18</v>
      </c>
      <c r="AF36" s="27">
        <v>1</v>
      </c>
      <c r="AG36" s="27">
        <v>0</v>
      </c>
      <c r="AH36" s="13">
        <v>0</v>
      </c>
      <c r="AI36" s="68">
        <f t="shared" si="5"/>
        <v>248</v>
      </c>
      <c r="AJ36" s="52">
        <v>117</v>
      </c>
      <c r="AK36" s="53">
        <v>101</v>
      </c>
      <c r="AL36" s="53">
        <v>30</v>
      </c>
    </row>
    <row r="37" spans="1:38" ht="16.5" hidden="1" thickBot="1" x14ac:dyDescent="0.25">
      <c r="A37" s="86">
        <v>27</v>
      </c>
      <c r="B37" s="181" t="s">
        <v>49</v>
      </c>
      <c r="C37" s="50">
        <f t="shared" si="0"/>
        <v>249</v>
      </c>
      <c r="D37" s="58">
        <v>249</v>
      </c>
      <c r="E37" s="60">
        <v>249</v>
      </c>
      <c r="F37" s="24">
        <f t="shared" si="1"/>
        <v>175</v>
      </c>
      <c r="G37" s="42">
        <f t="shared" si="2"/>
        <v>72</v>
      </c>
      <c r="H37" s="5">
        <v>37</v>
      </c>
      <c r="I37" s="4">
        <v>35</v>
      </c>
      <c r="J37" s="15">
        <v>0</v>
      </c>
      <c r="K37" s="13">
        <v>103</v>
      </c>
      <c r="L37" s="17">
        <v>0</v>
      </c>
      <c r="M37" s="26">
        <v>3</v>
      </c>
      <c r="N37" s="26">
        <v>0</v>
      </c>
      <c r="O37" s="25">
        <v>54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6">
        <v>24</v>
      </c>
      <c r="V37" s="7">
        <v>0</v>
      </c>
      <c r="W37" s="17">
        <f t="shared" si="3"/>
        <v>22</v>
      </c>
      <c r="X37" s="17">
        <v>0</v>
      </c>
      <c r="Y37" s="17">
        <v>22</v>
      </c>
      <c r="Z37" s="17">
        <v>0</v>
      </c>
      <c r="AA37" s="25">
        <v>0</v>
      </c>
      <c r="AB37" s="41">
        <f t="shared" si="4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68">
        <f t="shared" si="5"/>
        <v>249</v>
      </c>
      <c r="AJ37" s="52">
        <v>0</v>
      </c>
      <c r="AK37" s="53">
        <v>249</v>
      </c>
      <c r="AL37" s="53">
        <v>0</v>
      </c>
    </row>
    <row r="38" spans="1:38" ht="15.75" x14ac:dyDescent="0.2">
      <c r="A38" s="86">
        <v>28</v>
      </c>
      <c r="B38" s="181" t="s">
        <v>50</v>
      </c>
      <c r="C38" s="50">
        <v>189</v>
      </c>
      <c r="D38" s="58">
        <v>140</v>
      </c>
      <c r="E38" s="60">
        <v>142</v>
      </c>
      <c r="F38" s="24">
        <v>128</v>
      </c>
      <c r="G38" s="42">
        <v>53</v>
      </c>
      <c r="H38" s="5">
        <v>32</v>
      </c>
      <c r="I38" s="4">
        <v>21</v>
      </c>
      <c r="J38" s="15">
        <v>0</v>
      </c>
      <c r="K38" s="13">
        <v>75</v>
      </c>
      <c r="L38" s="17">
        <v>0</v>
      </c>
      <c r="M38" s="26">
        <v>12</v>
      </c>
      <c r="N38" s="26">
        <v>0</v>
      </c>
      <c r="O38" s="25">
        <v>1</v>
      </c>
      <c r="P38" s="9">
        <v>0</v>
      </c>
      <c r="Q38" s="3">
        <v>0</v>
      </c>
      <c r="R38" s="3">
        <v>19</v>
      </c>
      <c r="S38" s="3">
        <v>11</v>
      </c>
      <c r="T38" s="11">
        <v>0</v>
      </c>
      <c r="U38" s="16">
        <v>26</v>
      </c>
      <c r="V38" s="7">
        <v>0</v>
      </c>
      <c r="W38" s="17">
        <v>49</v>
      </c>
      <c r="X38" s="17">
        <v>0</v>
      </c>
      <c r="Y38" s="17">
        <v>0</v>
      </c>
      <c r="Z38" s="17">
        <v>49</v>
      </c>
      <c r="AA38" s="25">
        <v>66</v>
      </c>
      <c r="AB38" s="41">
        <v>23</v>
      </c>
      <c r="AC38" s="8">
        <v>14</v>
      </c>
      <c r="AD38" s="11">
        <v>9</v>
      </c>
      <c r="AE38" s="13">
        <v>26</v>
      </c>
      <c r="AF38" s="27">
        <v>0</v>
      </c>
      <c r="AG38" s="27">
        <v>0</v>
      </c>
      <c r="AH38" s="13">
        <v>9</v>
      </c>
      <c r="AI38" s="68">
        <v>189</v>
      </c>
      <c r="AJ38" s="52">
        <v>55</v>
      </c>
      <c r="AK38" s="53">
        <v>69</v>
      </c>
      <c r="AL38" s="53">
        <v>49</v>
      </c>
    </row>
    <row r="39" spans="1:38" ht="15.75" hidden="1" x14ac:dyDescent="0.2">
      <c r="A39" s="86">
        <v>29</v>
      </c>
      <c r="B39" s="181" t="s">
        <v>51</v>
      </c>
      <c r="C39" s="50">
        <f t="shared" si="0"/>
        <v>91</v>
      </c>
      <c r="D39" s="58">
        <v>23</v>
      </c>
      <c r="E39" s="60">
        <v>23</v>
      </c>
      <c r="F39" s="24">
        <f t="shared" si="1"/>
        <v>17</v>
      </c>
      <c r="G39" s="42">
        <f t="shared" si="2"/>
        <v>10</v>
      </c>
      <c r="H39" s="5">
        <v>0</v>
      </c>
      <c r="I39" s="4">
        <v>10</v>
      </c>
      <c r="J39" s="15">
        <v>0</v>
      </c>
      <c r="K39" s="13">
        <v>7</v>
      </c>
      <c r="L39" s="17">
        <v>0</v>
      </c>
      <c r="M39" s="26">
        <v>0</v>
      </c>
      <c r="N39" s="26">
        <v>0</v>
      </c>
      <c r="O39" s="25">
        <v>5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4</v>
      </c>
      <c r="V39" s="7">
        <v>0</v>
      </c>
      <c r="W39" s="17">
        <f t="shared" si="3"/>
        <v>69</v>
      </c>
      <c r="X39" s="17">
        <v>0</v>
      </c>
      <c r="Y39" s="17">
        <v>1</v>
      </c>
      <c r="Z39" s="17">
        <v>68</v>
      </c>
      <c r="AA39" s="25">
        <v>68</v>
      </c>
      <c r="AB39" s="41">
        <f t="shared" si="4"/>
        <v>13</v>
      </c>
      <c r="AC39" s="8">
        <v>3</v>
      </c>
      <c r="AD39" s="11">
        <v>10</v>
      </c>
      <c r="AE39" s="13">
        <v>54</v>
      </c>
      <c r="AF39" s="27">
        <v>0</v>
      </c>
      <c r="AG39" s="27">
        <v>0</v>
      </c>
      <c r="AH39" s="13">
        <v>0</v>
      </c>
      <c r="AI39" s="68">
        <f t="shared" si="5"/>
        <v>91</v>
      </c>
      <c r="AJ39" s="52">
        <v>10</v>
      </c>
      <c r="AK39" s="53">
        <v>13</v>
      </c>
      <c r="AL39" s="53">
        <v>68</v>
      </c>
    </row>
    <row r="40" spans="1:38" ht="15.75" hidden="1" x14ac:dyDescent="0.2">
      <c r="A40" s="86">
        <v>30</v>
      </c>
      <c r="B40" s="181" t="s">
        <v>52</v>
      </c>
      <c r="C40" s="50">
        <f t="shared" si="0"/>
        <v>343</v>
      </c>
      <c r="D40" s="59">
        <v>313</v>
      </c>
      <c r="E40" s="61">
        <v>338</v>
      </c>
      <c r="F40" s="24">
        <f t="shared" si="1"/>
        <v>233</v>
      </c>
      <c r="G40" s="42">
        <f t="shared" si="2"/>
        <v>100</v>
      </c>
      <c r="H40" s="5">
        <v>57</v>
      </c>
      <c r="I40" s="4">
        <v>43</v>
      </c>
      <c r="J40" s="15">
        <v>2</v>
      </c>
      <c r="K40" s="13">
        <v>133</v>
      </c>
      <c r="L40" s="17">
        <v>0</v>
      </c>
      <c r="M40" s="26">
        <v>1</v>
      </c>
      <c r="N40" s="17">
        <v>0</v>
      </c>
      <c r="O40" s="16">
        <v>1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5">
        <v>0</v>
      </c>
      <c r="V40" s="6">
        <v>0</v>
      </c>
      <c r="W40" s="27">
        <f t="shared" si="3"/>
        <v>32</v>
      </c>
      <c r="X40" s="27">
        <v>0</v>
      </c>
      <c r="Y40" s="27">
        <v>2</v>
      </c>
      <c r="Z40" s="51">
        <v>30</v>
      </c>
      <c r="AA40" s="23">
        <v>35</v>
      </c>
      <c r="AB40" s="41">
        <f t="shared" si="4"/>
        <v>12</v>
      </c>
      <c r="AC40" s="8">
        <v>9</v>
      </c>
      <c r="AD40" s="11">
        <v>3</v>
      </c>
      <c r="AE40" s="16">
        <v>20</v>
      </c>
      <c r="AF40" s="27">
        <v>0</v>
      </c>
      <c r="AG40" s="67">
        <v>0</v>
      </c>
      <c r="AH40" s="16">
        <v>0</v>
      </c>
      <c r="AI40" s="68">
        <f t="shared" si="5"/>
        <v>343</v>
      </c>
      <c r="AJ40" s="54">
        <v>86</v>
      </c>
      <c r="AK40" s="55">
        <v>226</v>
      </c>
      <c r="AL40" s="55">
        <v>31</v>
      </c>
    </row>
    <row r="41" spans="1:38" ht="15.75" hidden="1" x14ac:dyDescent="0.2">
      <c r="A41" s="87">
        <v>31</v>
      </c>
      <c r="B41" s="181" t="s">
        <v>53</v>
      </c>
      <c r="C41" s="50">
        <f t="shared" si="0"/>
        <v>94</v>
      </c>
      <c r="D41" s="58">
        <v>94</v>
      </c>
      <c r="E41" s="60">
        <v>98</v>
      </c>
      <c r="F41" s="24">
        <f t="shared" si="1"/>
        <v>83</v>
      </c>
      <c r="G41" s="42">
        <f t="shared" si="2"/>
        <v>27</v>
      </c>
      <c r="H41" s="5">
        <v>2</v>
      </c>
      <c r="I41" s="4">
        <v>25</v>
      </c>
      <c r="J41" s="15">
        <v>1</v>
      </c>
      <c r="K41" s="13">
        <v>56</v>
      </c>
      <c r="L41" s="17">
        <v>0</v>
      </c>
      <c r="M41" s="26">
        <v>0</v>
      </c>
      <c r="N41" s="26">
        <v>0</v>
      </c>
      <c r="O41" s="25">
        <v>3</v>
      </c>
      <c r="P41" s="9">
        <v>3</v>
      </c>
      <c r="Q41" s="3">
        <v>0</v>
      </c>
      <c r="R41" s="3">
        <v>0</v>
      </c>
      <c r="S41" s="3">
        <v>0</v>
      </c>
      <c r="T41" s="11">
        <v>0</v>
      </c>
      <c r="U41" s="16">
        <v>4</v>
      </c>
      <c r="V41" s="7">
        <v>0</v>
      </c>
      <c r="W41" s="17">
        <f t="shared" si="3"/>
        <v>47</v>
      </c>
      <c r="X41" s="17">
        <v>0</v>
      </c>
      <c r="Y41" s="17">
        <v>47</v>
      </c>
      <c r="Z41" s="17">
        <v>0</v>
      </c>
      <c r="AA41" s="25">
        <v>0</v>
      </c>
      <c r="AB41" s="41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1</v>
      </c>
      <c r="AI41" s="68">
        <f t="shared" si="5"/>
        <v>94</v>
      </c>
      <c r="AJ41" s="52">
        <v>0</v>
      </c>
      <c r="AK41" s="53">
        <v>94</v>
      </c>
      <c r="AL41" s="53">
        <v>0</v>
      </c>
    </row>
    <row r="42" spans="1:38" ht="15.75" hidden="1" x14ac:dyDescent="0.2">
      <c r="A42" s="86">
        <v>32</v>
      </c>
      <c r="B42" s="181" t="s">
        <v>54</v>
      </c>
      <c r="C42" s="50">
        <f t="shared" si="0"/>
        <v>1191</v>
      </c>
      <c r="D42" s="59">
        <v>1137</v>
      </c>
      <c r="E42" s="61">
        <v>1137</v>
      </c>
      <c r="F42" s="24">
        <f t="shared" si="1"/>
        <v>1008</v>
      </c>
      <c r="G42" s="42">
        <f t="shared" si="2"/>
        <v>254</v>
      </c>
      <c r="H42" s="5">
        <v>11</v>
      </c>
      <c r="I42" s="4">
        <v>243</v>
      </c>
      <c r="J42" s="15">
        <v>0</v>
      </c>
      <c r="K42" s="13">
        <v>708</v>
      </c>
      <c r="L42" s="17">
        <v>46</v>
      </c>
      <c r="M42" s="65">
        <v>1</v>
      </c>
      <c r="N42" s="17">
        <v>1</v>
      </c>
      <c r="O42" s="16">
        <v>24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226</v>
      </c>
      <c r="V42" s="6">
        <v>0</v>
      </c>
      <c r="W42" s="27">
        <f t="shared" si="3"/>
        <v>54</v>
      </c>
      <c r="X42" s="27">
        <v>0</v>
      </c>
      <c r="Y42" s="27">
        <v>0</v>
      </c>
      <c r="Z42" s="27">
        <v>54</v>
      </c>
      <c r="AA42" s="22">
        <v>54</v>
      </c>
      <c r="AB42" s="41">
        <f t="shared" si="4"/>
        <v>10</v>
      </c>
      <c r="AC42" s="8">
        <v>0</v>
      </c>
      <c r="AD42" s="11">
        <v>10</v>
      </c>
      <c r="AE42" s="16">
        <v>39</v>
      </c>
      <c r="AF42" s="27">
        <v>1</v>
      </c>
      <c r="AG42" s="27">
        <v>0</v>
      </c>
      <c r="AH42" s="16">
        <v>0</v>
      </c>
      <c r="AI42" s="68">
        <f t="shared" si="5"/>
        <v>1191</v>
      </c>
      <c r="AJ42" s="54">
        <v>415</v>
      </c>
      <c r="AK42" s="55">
        <v>722</v>
      </c>
      <c r="AL42" s="55">
        <v>54</v>
      </c>
    </row>
    <row r="43" spans="1:38" ht="15.75" hidden="1" x14ac:dyDescent="0.2">
      <c r="A43" s="88">
        <v>33</v>
      </c>
      <c r="B43" s="182" t="s">
        <v>55</v>
      </c>
      <c r="C43" s="145">
        <f t="shared" si="0"/>
        <v>515</v>
      </c>
      <c r="D43" s="92">
        <v>482</v>
      </c>
      <c r="E43" s="93">
        <v>482</v>
      </c>
      <c r="F43" s="94">
        <f t="shared" si="1"/>
        <v>456</v>
      </c>
      <c r="G43" s="95">
        <f t="shared" si="2"/>
        <v>213</v>
      </c>
      <c r="H43" s="96">
        <v>0</v>
      </c>
      <c r="I43" s="97">
        <v>213</v>
      </c>
      <c r="J43" s="98">
        <v>0</v>
      </c>
      <c r="K43" s="99">
        <v>235</v>
      </c>
      <c r="L43" s="100">
        <v>8</v>
      </c>
      <c r="M43" s="101">
        <v>0</v>
      </c>
      <c r="N43" s="101">
        <v>0</v>
      </c>
      <c r="O43" s="102">
        <v>7</v>
      </c>
      <c r="P43" s="12">
        <v>0</v>
      </c>
      <c r="Q43" s="103">
        <v>0</v>
      </c>
      <c r="R43" s="103">
        <v>0</v>
      </c>
      <c r="S43" s="103">
        <v>0</v>
      </c>
      <c r="T43" s="104">
        <v>0</v>
      </c>
      <c r="U43" s="105">
        <v>1</v>
      </c>
      <c r="V43" s="106">
        <v>0</v>
      </c>
      <c r="W43" s="100">
        <f t="shared" si="3"/>
        <v>33</v>
      </c>
      <c r="X43" s="100">
        <v>0</v>
      </c>
      <c r="Y43" s="100">
        <v>0</v>
      </c>
      <c r="Z43" s="100">
        <v>33</v>
      </c>
      <c r="AA43" s="102">
        <v>33</v>
      </c>
      <c r="AB43" s="41">
        <f t="shared" si="4"/>
        <v>0</v>
      </c>
      <c r="AC43" s="107">
        <v>0</v>
      </c>
      <c r="AD43" s="104">
        <v>0</v>
      </c>
      <c r="AE43" s="99">
        <v>28</v>
      </c>
      <c r="AF43" s="108">
        <v>0</v>
      </c>
      <c r="AG43" s="108">
        <v>1</v>
      </c>
      <c r="AH43" s="99">
        <v>0</v>
      </c>
      <c r="AI43" s="68">
        <f t="shared" si="5"/>
        <v>515</v>
      </c>
      <c r="AJ43" s="109">
        <v>163</v>
      </c>
      <c r="AK43" s="110">
        <v>316</v>
      </c>
      <c r="AL43" s="110">
        <v>36</v>
      </c>
    </row>
    <row r="44" spans="1:38" ht="12" hidden="1" customHeight="1" thickBot="1" x14ac:dyDescent="0.3">
      <c r="A44" s="89"/>
      <c r="B44" s="90" t="s">
        <v>56</v>
      </c>
      <c r="C44" s="113">
        <f>SUM(C11:C43)</f>
        <v>8207</v>
      </c>
      <c r="D44" s="163">
        <f t="shared" ref="D44:AL44" si="6">SUM(D11:D43)</f>
        <v>7339</v>
      </c>
      <c r="E44" s="164">
        <f t="shared" si="6"/>
        <v>7574</v>
      </c>
      <c r="F44" s="114">
        <f t="shared" si="6"/>
        <v>5243</v>
      </c>
      <c r="G44" s="115">
        <f t="shared" si="6"/>
        <v>1687</v>
      </c>
      <c r="H44" s="132">
        <f t="shared" si="6"/>
        <v>458</v>
      </c>
      <c r="I44" s="133">
        <f t="shared" si="6"/>
        <v>1229</v>
      </c>
      <c r="J44" s="134">
        <f t="shared" si="6"/>
        <v>27</v>
      </c>
      <c r="K44" s="135">
        <f t="shared" si="6"/>
        <v>3458</v>
      </c>
      <c r="L44" s="136">
        <f t="shared" si="6"/>
        <v>98</v>
      </c>
      <c r="M44" s="137">
        <f t="shared" si="6"/>
        <v>256</v>
      </c>
      <c r="N44" s="137">
        <f t="shared" si="6"/>
        <v>17</v>
      </c>
      <c r="O44" s="165">
        <f t="shared" si="6"/>
        <v>725</v>
      </c>
      <c r="P44" s="166">
        <f t="shared" si="6"/>
        <v>33</v>
      </c>
      <c r="Q44" s="167">
        <f t="shared" si="6"/>
        <v>0</v>
      </c>
      <c r="R44" s="167">
        <f t="shared" si="6"/>
        <v>19</v>
      </c>
      <c r="S44" s="167">
        <f t="shared" si="6"/>
        <v>11</v>
      </c>
      <c r="T44" s="144">
        <f t="shared" si="6"/>
        <v>0</v>
      </c>
      <c r="U44" s="138">
        <f t="shared" si="6"/>
        <v>509</v>
      </c>
      <c r="V44" s="168">
        <f t="shared" si="6"/>
        <v>0</v>
      </c>
      <c r="W44" s="136">
        <f t="shared" si="6"/>
        <v>1454</v>
      </c>
      <c r="X44" s="136">
        <f t="shared" si="6"/>
        <v>0</v>
      </c>
      <c r="Y44" s="136">
        <f t="shared" si="6"/>
        <v>586</v>
      </c>
      <c r="Z44" s="136">
        <f t="shared" si="6"/>
        <v>868</v>
      </c>
      <c r="AA44" s="165">
        <f t="shared" si="6"/>
        <v>953</v>
      </c>
      <c r="AB44" s="115">
        <f t="shared" si="6"/>
        <v>334</v>
      </c>
      <c r="AC44" s="143">
        <f t="shared" si="6"/>
        <v>112</v>
      </c>
      <c r="AD44" s="144">
        <f t="shared" si="6"/>
        <v>222</v>
      </c>
      <c r="AE44" s="135">
        <f t="shared" si="6"/>
        <v>490</v>
      </c>
      <c r="AF44" s="141">
        <f t="shared" si="6"/>
        <v>6</v>
      </c>
      <c r="AG44" s="141">
        <f t="shared" si="6"/>
        <v>35</v>
      </c>
      <c r="AH44" s="135">
        <f t="shared" si="6"/>
        <v>29</v>
      </c>
      <c r="AI44" s="169">
        <f t="shared" si="6"/>
        <v>8207</v>
      </c>
      <c r="AJ44" s="170">
        <f t="shared" si="6"/>
        <v>1609</v>
      </c>
      <c r="AK44" s="171">
        <f t="shared" si="6"/>
        <v>5705</v>
      </c>
      <c r="AL44" s="172">
        <f t="shared" si="6"/>
        <v>877</v>
      </c>
    </row>
    <row r="45" spans="1:38" ht="16.5" hidden="1" customHeight="1" thickBot="1" x14ac:dyDescent="0.2">
      <c r="A45" s="266"/>
      <c r="B45" s="184" t="s">
        <v>59</v>
      </c>
      <c r="C45" s="146">
        <f t="shared" ref="C45:C46" si="7">D45+Z45</f>
        <v>0</v>
      </c>
      <c r="D45" s="147">
        <v>0</v>
      </c>
      <c r="E45" s="60">
        <v>0</v>
      </c>
      <c r="F45" s="24">
        <f t="shared" ref="F45:F46" si="8">G45+K45+L45</f>
        <v>0</v>
      </c>
      <c r="G45" s="42">
        <f t="shared" ref="G45:G46" si="9">H45+I45</f>
        <v>0</v>
      </c>
      <c r="H45" s="148">
        <v>0</v>
      </c>
      <c r="I45" s="149">
        <v>0</v>
      </c>
      <c r="J45" s="150">
        <v>0</v>
      </c>
      <c r="K45" s="151">
        <v>0</v>
      </c>
      <c r="L45" s="152">
        <v>0</v>
      </c>
      <c r="M45" s="153">
        <v>0</v>
      </c>
      <c r="N45" s="153">
        <v>0</v>
      </c>
      <c r="O45" s="62">
        <v>0</v>
      </c>
      <c r="P45" s="154">
        <v>0</v>
      </c>
      <c r="Q45" s="155">
        <v>0</v>
      </c>
      <c r="R45" s="155">
        <v>0</v>
      </c>
      <c r="S45" s="155">
        <v>0</v>
      </c>
      <c r="T45" s="156">
        <v>0</v>
      </c>
      <c r="U45" s="157">
        <v>0</v>
      </c>
      <c r="V45" s="158">
        <v>0</v>
      </c>
      <c r="W45" s="152">
        <f t="shared" ref="W45:W46" si="10">Y45+Z45</f>
        <v>0</v>
      </c>
      <c r="X45" s="152">
        <v>0</v>
      </c>
      <c r="Y45" s="152">
        <v>0</v>
      </c>
      <c r="Z45" s="152">
        <v>0</v>
      </c>
      <c r="AA45" s="62">
        <v>0</v>
      </c>
      <c r="AB45" s="41">
        <f t="shared" ref="AB45:AB46" si="11">AC45+AD45</f>
        <v>0</v>
      </c>
      <c r="AC45" s="159">
        <v>0</v>
      </c>
      <c r="AD45" s="156">
        <v>0</v>
      </c>
      <c r="AE45" s="151">
        <v>0</v>
      </c>
      <c r="AF45" s="160">
        <v>0</v>
      </c>
      <c r="AG45" s="160">
        <v>0</v>
      </c>
      <c r="AH45" s="151">
        <v>0</v>
      </c>
      <c r="AI45" s="68">
        <f t="shared" ref="AI45:AI46" si="12">C45</f>
        <v>0</v>
      </c>
      <c r="AJ45" s="161">
        <v>0</v>
      </c>
      <c r="AK45" s="162">
        <v>0</v>
      </c>
      <c r="AL45" s="162">
        <v>0</v>
      </c>
    </row>
    <row r="46" spans="1:38" ht="16.5" hidden="1" thickBot="1" x14ac:dyDescent="0.25">
      <c r="A46" s="267"/>
      <c r="B46" s="185" t="s">
        <v>60</v>
      </c>
      <c r="C46" s="91">
        <f t="shared" si="7"/>
        <v>0</v>
      </c>
      <c r="D46" s="92">
        <v>0</v>
      </c>
      <c r="E46" s="93">
        <v>0</v>
      </c>
      <c r="F46" s="94">
        <f t="shared" si="8"/>
        <v>0</v>
      </c>
      <c r="G46" s="95">
        <f t="shared" si="9"/>
        <v>0</v>
      </c>
      <c r="H46" s="96">
        <v>0</v>
      </c>
      <c r="I46" s="97">
        <v>0</v>
      </c>
      <c r="J46" s="98">
        <v>0</v>
      </c>
      <c r="K46" s="99">
        <v>0</v>
      </c>
      <c r="L46" s="100">
        <v>0</v>
      </c>
      <c r="M46" s="101">
        <v>0</v>
      </c>
      <c r="N46" s="101">
        <v>0</v>
      </c>
      <c r="O46" s="102">
        <v>0</v>
      </c>
      <c r="P46" s="12">
        <v>0</v>
      </c>
      <c r="Q46" s="103">
        <v>0</v>
      </c>
      <c r="R46" s="103">
        <v>0</v>
      </c>
      <c r="S46" s="103">
        <v>0</v>
      </c>
      <c r="T46" s="104">
        <v>0</v>
      </c>
      <c r="U46" s="105">
        <v>0</v>
      </c>
      <c r="V46" s="106">
        <v>0</v>
      </c>
      <c r="W46" s="100">
        <f t="shared" si="10"/>
        <v>0</v>
      </c>
      <c r="X46" s="100">
        <v>0</v>
      </c>
      <c r="Y46" s="100">
        <v>0</v>
      </c>
      <c r="Z46" s="100">
        <v>0</v>
      </c>
      <c r="AA46" s="102">
        <v>0</v>
      </c>
      <c r="AB46" s="41">
        <f t="shared" si="11"/>
        <v>0</v>
      </c>
      <c r="AC46" s="107">
        <v>0</v>
      </c>
      <c r="AD46" s="104">
        <v>0</v>
      </c>
      <c r="AE46" s="99">
        <v>0</v>
      </c>
      <c r="AF46" s="108">
        <v>0</v>
      </c>
      <c r="AG46" s="108">
        <v>0</v>
      </c>
      <c r="AH46" s="99">
        <v>0</v>
      </c>
      <c r="AI46" s="68">
        <f t="shared" si="12"/>
        <v>0</v>
      </c>
      <c r="AJ46" s="109">
        <v>0</v>
      </c>
      <c r="AK46" s="110">
        <v>0</v>
      </c>
      <c r="AL46" s="110">
        <v>0</v>
      </c>
    </row>
    <row r="47" spans="1:38" ht="15.75" hidden="1" customHeight="1" thickBot="1" x14ac:dyDescent="0.3">
      <c r="A47" s="183">
        <v>34</v>
      </c>
      <c r="B47" s="179" t="s">
        <v>58</v>
      </c>
      <c r="C47" s="113">
        <f>C45+C46</f>
        <v>0</v>
      </c>
      <c r="D47" s="173">
        <f t="shared" ref="D47:AL47" si="13">D45+D46</f>
        <v>0</v>
      </c>
      <c r="E47" s="174">
        <f t="shared" si="13"/>
        <v>0</v>
      </c>
      <c r="F47" s="114">
        <f t="shared" si="13"/>
        <v>0</v>
      </c>
      <c r="G47" s="115">
        <f t="shared" si="13"/>
        <v>0</v>
      </c>
      <c r="H47" s="116">
        <f t="shared" si="13"/>
        <v>0</v>
      </c>
      <c r="I47" s="117">
        <f t="shared" si="13"/>
        <v>0</v>
      </c>
      <c r="J47" s="118">
        <f t="shared" si="13"/>
        <v>0</v>
      </c>
      <c r="K47" s="119">
        <f t="shared" si="13"/>
        <v>0</v>
      </c>
      <c r="L47" s="120">
        <f t="shared" si="13"/>
        <v>0</v>
      </c>
      <c r="M47" s="121">
        <f t="shared" si="13"/>
        <v>0</v>
      </c>
      <c r="N47" s="121">
        <f t="shared" si="13"/>
        <v>0</v>
      </c>
      <c r="O47" s="175">
        <f t="shared" si="13"/>
        <v>0</v>
      </c>
      <c r="P47" s="176">
        <f t="shared" si="13"/>
        <v>0</v>
      </c>
      <c r="Q47" s="177">
        <f t="shared" si="13"/>
        <v>0</v>
      </c>
      <c r="R47" s="177">
        <f t="shared" si="13"/>
        <v>0</v>
      </c>
      <c r="S47" s="177">
        <f t="shared" si="13"/>
        <v>0</v>
      </c>
      <c r="T47" s="125">
        <f t="shared" si="13"/>
        <v>0</v>
      </c>
      <c r="U47" s="122">
        <f t="shared" si="13"/>
        <v>0</v>
      </c>
      <c r="V47" s="178">
        <f t="shared" si="13"/>
        <v>0</v>
      </c>
      <c r="W47" s="120">
        <f t="shared" si="13"/>
        <v>0</v>
      </c>
      <c r="X47" s="120">
        <f t="shared" si="13"/>
        <v>0</v>
      </c>
      <c r="Y47" s="120">
        <f t="shared" si="13"/>
        <v>0</v>
      </c>
      <c r="Z47" s="120">
        <f t="shared" si="13"/>
        <v>0</v>
      </c>
      <c r="AA47" s="175">
        <f t="shared" si="13"/>
        <v>0</v>
      </c>
      <c r="AB47" s="115">
        <f t="shared" si="13"/>
        <v>0</v>
      </c>
      <c r="AC47" s="124">
        <f t="shared" si="13"/>
        <v>0</v>
      </c>
      <c r="AD47" s="125">
        <f t="shared" si="13"/>
        <v>0</v>
      </c>
      <c r="AE47" s="119">
        <f t="shared" si="13"/>
        <v>0</v>
      </c>
      <c r="AF47" s="123">
        <f t="shared" si="13"/>
        <v>0</v>
      </c>
      <c r="AG47" s="123">
        <f t="shared" si="13"/>
        <v>0</v>
      </c>
      <c r="AH47" s="119">
        <f t="shared" si="13"/>
        <v>0</v>
      </c>
      <c r="AI47" s="169">
        <f t="shared" si="13"/>
        <v>0</v>
      </c>
      <c r="AJ47" s="170">
        <f t="shared" si="13"/>
        <v>0</v>
      </c>
      <c r="AK47" s="171">
        <f t="shared" si="13"/>
        <v>0</v>
      </c>
      <c r="AL47" s="172">
        <f t="shared" si="13"/>
        <v>0</v>
      </c>
    </row>
    <row r="48" spans="1:38" ht="15" hidden="1" customHeight="1" thickBot="1" x14ac:dyDescent="0.25">
      <c r="A48" s="111"/>
      <c r="B48" s="112" t="s">
        <v>57</v>
      </c>
      <c r="C48" s="113">
        <f>C44+C47</f>
        <v>8207</v>
      </c>
      <c r="D48" s="130">
        <f t="shared" ref="D48:AL48" si="14">D44+D47</f>
        <v>7339</v>
      </c>
      <c r="E48" s="131">
        <f t="shared" si="14"/>
        <v>7574</v>
      </c>
      <c r="F48" s="114">
        <f t="shared" si="14"/>
        <v>5243</v>
      </c>
      <c r="G48" s="115">
        <f t="shared" si="14"/>
        <v>1687</v>
      </c>
      <c r="H48" s="132">
        <f t="shared" si="14"/>
        <v>458</v>
      </c>
      <c r="I48" s="133">
        <f t="shared" si="14"/>
        <v>1229</v>
      </c>
      <c r="J48" s="134">
        <f t="shared" si="14"/>
        <v>27</v>
      </c>
      <c r="K48" s="135">
        <f t="shared" si="14"/>
        <v>3458</v>
      </c>
      <c r="L48" s="136">
        <f t="shared" si="14"/>
        <v>98</v>
      </c>
      <c r="M48" s="137">
        <f t="shared" si="14"/>
        <v>256</v>
      </c>
      <c r="N48" s="136">
        <f t="shared" si="14"/>
        <v>17</v>
      </c>
      <c r="O48" s="138">
        <f t="shared" si="14"/>
        <v>725</v>
      </c>
      <c r="P48" s="139">
        <f t="shared" si="14"/>
        <v>33</v>
      </c>
      <c r="Q48" s="133">
        <f t="shared" si="14"/>
        <v>0</v>
      </c>
      <c r="R48" s="133">
        <f t="shared" si="14"/>
        <v>19</v>
      </c>
      <c r="S48" s="133">
        <f t="shared" si="14"/>
        <v>11</v>
      </c>
      <c r="T48" s="134">
        <f t="shared" si="14"/>
        <v>0</v>
      </c>
      <c r="U48" s="132">
        <f t="shared" si="14"/>
        <v>509</v>
      </c>
      <c r="V48" s="140">
        <f t="shared" si="14"/>
        <v>0</v>
      </c>
      <c r="W48" s="141">
        <f t="shared" si="14"/>
        <v>1454</v>
      </c>
      <c r="X48" s="141">
        <f t="shared" si="14"/>
        <v>0</v>
      </c>
      <c r="Y48" s="141">
        <f t="shared" si="14"/>
        <v>586</v>
      </c>
      <c r="Z48" s="141">
        <f t="shared" si="14"/>
        <v>868</v>
      </c>
      <c r="AA48" s="142">
        <f t="shared" si="14"/>
        <v>953</v>
      </c>
      <c r="AB48" s="115">
        <f t="shared" si="14"/>
        <v>334</v>
      </c>
      <c r="AC48" s="143">
        <f t="shared" si="14"/>
        <v>112</v>
      </c>
      <c r="AD48" s="144">
        <f t="shared" si="14"/>
        <v>222</v>
      </c>
      <c r="AE48" s="138">
        <f t="shared" si="14"/>
        <v>490</v>
      </c>
      <c r="AF48" s="141">
        <f t="shared" si="14"/>
        <v>6</v>
      </c>
      <c r="AG48" s="141">
        <f t="shared" si="14"/>
        <v>35</v>
      </c>
      <c r="AH48" s="138">
        <f t="shared" si="14"/>
        <v>29</v>
      </c>
      <c r="AI48" s="126">
        <f t="shared" si="14"/>
        <v>8207</v>
      </c>
      <c r="AJ48" s="127">
        <f t="shared" si="14"/>
        <v>1609</v>
      </c>
      <c r="AK48" s="128">
        <f t="shared" si="14"/>
        <v>5705</v>
      </c>
      <c r="AL48" s="129">
        <f t="shared" si="14"/>
        <v>877</v>
      </c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  <mergeCell ref="AI5:AI8"/>
    <mergeCell ref="AB6:AD6"/>
    <mergeCell ref="AE6:AE8"/>
    <mergeCell ref="Y5:Y8"/>
    <mergeCell ref="Z5:Z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</mergeCells>
  <pageMargins left="0.39370078740157483" right="0.39370078740157483" top="0.39370078740157483" bottom="0.39370078740157483" header="0" footer="0"/>
  <pageSetup paperSize="9" scale="96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2021-03-17T14:50:52Z</cp:lastPrinted>
  <dcterms:created xsi:type="dcterms:W3CDTF">2017-04-06T14:20:43Z</dcterms:created>
  <dcterms:modified xsi:type="dcterms:W3CDTF">2025-01-16T05:52:31Z</dcterms:modified>
</cp:coreProperties>
</file>